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0" yWindow="510" windowWidth="9720" windowHeight="7320" activeTab="2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<sst xmlns="http://schemas.openxmlformats.org/spreadsheetml/2006/main" count="72" uniqueCount="22">
  <si>
    <t>Piloto</t>
  </si>
  <si>
    <t>Coche</t>
  </si>
  <si>
    <t>Pista 1</t>
  </si>
  <si>
    <t>Pista 2</t>
  </si>
  <si>
    <t>Pista 3</t>
  </si>
  <si>
    <t>Pista 4</t>
  </si>
  <si>
    <t>Fecha :</t>
  </si>
  <si>
    <t>Hora :</t>
  </si>
  <si>
    <t>Competición :</t>
  </si>
  <si>
    <t>TOTAL</t>
  </si>
  <si>
    <t>MINIBÓLIDOS   CHAMARTÍN</t>
  </si>
  <si>
    <t>Control de mangas</t>
  </si>
  <si>
    <t>Pole</t>
  </si>
  <si>
    <t>CARLOS</t>
  </si>
  <si>
    <t>JAVIER</t>
  </si>
  <si>
    <t>JUAN</t>
  </si>
  <si>
    <t>IGNACIO</t>
  </si>
  <si>
    <t>MANUEL</t>
  </si>
  <si>
    <t>ROBERT</t>
  </si>
  <si>
    <t>ANGEL</t>
  </si>
  <si>
    <t>CARLOS L.</t>
  </si>
  <si>
    <t>ADOLFO</t>
  </si>
</sst>
</file>

<file path=xl/styles.xml><?xml version="1.0" encoding="utf-8"?>
<styleSheet xmlns="http://schemas.openxmlformats.org/spreadsheetml/2006/main">
  <numFmts count="11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dd\-mm\-yy"/>
    <numFmt numFmtId="165" formatCode="#,##0.00;[Red]#,##0.00"/>
    <numFmt numFmtId="166" formatCode="0.000"/>
  </numFmts>
  <fonts count="44">
    <font>
      <sz val="10"/>
      <name val="Arial"/>
      <family val="0"/>
    </font>
    <font>
      <b/>
      <sz val="10"/>
      <name val="Arial"/>
      <family val="2"/>
    </font>
    <font>
      <b/>
      <sz val="10"/>
      <color indexed="52"/>
      <name val="Arial"/>
      <family val="2"/>
    </font>
    <font>
      <b/>
      <sz val="10"/>
      <color indexed="14"/>
      <name val="Arial"/>
      <family val="2"/>
    </font>
    <font>
      <b/>
      <sz val="10"/>
      <color indexed="57"/>
      <name val="Arial"/>
      <family val="2"/>
    </font>
    <font>
      <b/>
      <sz val="10"/>
      <color indexed="12"/>
      <name val="Arial"/>
      <family val="2"/>
    </font>
    <font>
      <b/>
      <sz val="10"/>
      <color indexed="20"/>
      <name val="Arial"/>
      <family val="2"/>
    </font>
    <font>
      <b/>
      <sz val="10"/>
      <color indexed="49"/>
      <name val="Arial"/>
      <family val="2"/>
    </font>
    <font>
      <b/>
      <sz val="10"/>
      <color indexed="11"/>
      <name val="Arial"/>
      <family val="2"/>
    </font>
    <font>
      <b/>
      <sz val="10"/>
      <color indexed="23"/>
      <name val="Arial"/>
      <family val="2"/>
    </font>
    <font>
      <sz val="20"/>
      <name val="Century Gothic"/>
      <family val="2"/>
    </font>
    <font>
      <sz val="20"/>
      <name val="Serpentine"/>
      <family val="0"/>
    </font>
    <font>
      <b/>
      <sz val="14"/>
      <color indexed="14"/>
      <name val="Arial"/>
      <family val="2"/>
    </font>
    <font>
      <b/>
      <sz val="14"/>
      <color indexed="52"/>
      <name val="Arial"/>
      <family val="2"/>
    </font>
    <font>
      <b/>
      <sz val="14"/>
      <color indexed="57"/>
      <name val="Arial"/>
      <family val="2"/>
    </font>
    <font>
      <b/>
      <sz val="14"/>
      <color indexed="12"/>
      <name val="Arial"/>
      <family val="2"/>
    </font>
    <font>
      <b/>
      <sz val="14"/>
      <color indexed="20"/>
      <name val="Arial"/>
      <family val="2"/>
    </font>
    <font>
      <b/>
      <sz val="14"/>
      <color indexed="23"/>
      <name val="Arial"/>
      <family val="2"/>
    </font>
    <font>
      <b/>
      <sz val="14"/>
      <color indexed="49"/>
      <name val="Arial"/>
      <family val="2"/>
    </font>
    <font>
      <b/>
      <sz val="14"/>
      <color indexed="11"/>
      <name val="Arial"/>
      <family val="2"/>
    </font>
    <font>
      <b/>
      <u val="single"/>
      <sz val="10"/>
      <color indexed="49"/>
      <name val="Arial"/>
      <family val="2"/>
    </font>
    <font>
      <b/>
      <i/>
      <sz val="14"/>
      <color indexed="49"/>
      <name val="Arial"/>
      <family val="2"/>
    </font>
    <font>
      <i/>
      <sz val="20"/>
      <name val="Serpentine"/>
      <family val="0"/>
    </font>
    <font>
      <i/>
      <sz val="10"/>
      <name val="Arial"/>
      <family val="0"/>
    </font>
    <font>
      <b/>
      <i/>
      <sz val="10"/>
      <name val="Arial"/>
      <family val="2"/>
    </font>
    <font>
      <b/>
      <i/>
      <sz val="14"/>
      <color indexed="23"/>
      <name val="Arial"/>
      <family val="2"/>
    </font>
    <font>
      <b/>
      <i/>
      <sz val="14"/>
      <color indexed="57"/>
      <name val="Arial"/>
      <family val="2"/>
    </font>
    <font>
      <b/>
      <i/>
      <sz val="14"/>
      <color indexed="11"/>
      <name val="Arial"/>
      <family val="2"/>
    </font>
    <font>
      <b/>
      <i/>
      <sz val="14"/>
      <color indexed="12"/>
      <name val="Arial"/>
      <family val="2"/>
    </font>
    <font>
      <b/>
      <i/>
      <sz val="14"/>
      <color indexed="52"/>
      <name val="Arial"/>
      <family val="2"/>
    </font>
    <font>
      <b/>
      <i/>
      <sz val="14"/>
      <color indexed="20"/>
      <name val="Arial"/>
      <family val="2"/>
    </font>
    <font>
      <b/>
      <i/>
      <sz val="14"/>
      <color indexed="14"/>
      <name val="Arial"/>
      <family val="2"/>
    </font>
    <font>
      <b/>
      <sz val="18"/>
      <color indexed="14"/>
      <name val="Arial"/>
      <family val="2"/>
    </font>
    <font>
      <b/>
      <sz val="18"/>
      <color indexed="52"/>
      <name val="Arial"/>
      <family val="2"/>
    </font>
    <font>
      <b/>
      <sz val="18"/>
      <color indexed="57"/>
      <name val="Arial"/>
      <family val="2"/>
    </font>
    <font>
      <b/>
      <sz val="18"/>
      <color indexed="12"/>
      <name val="Arial"/>
      <family val="2"/>
    </font>
    <font>
      <b/>
      <sz val="18"/>
      <color indexed="20"/>
      <name val="Arial"/>
      <family val="2"/>
    </font>
    <font>
      <b/>
      <sz val="18"/>
      <color indexed="23"/>
      <name val="Arial"/>
      <family val="2"/>
    </font>
    <font>
      <b/>
      <sz val="18"/>
      <color indexed="49"/>
      <name val="Arial"/>
      <family val="2"/>
    </font>
    <font>
      <b/>
      <sz val="18"/>
      <color indexed="11"/>
      <name val="Arial"/>
      <family val="2"/>
    </font>
    <font>
      <b/>
      <sz val="18"/>
      <color indexed="51"/>
      <name val="Arial"/>
      <family val="2"/>
    </font>
    <font>
      <b/>
      <sz val="18"/>
      <color indexed="48"/>
      <name val="Arial"/>
      <family val="2"/>
    </font>
    <font>
      <b/>
      <sz val="18"/>
      <name val="Arial"/>
      <family val="2"/>
    </font>
    <font>
      <b/>
      <sz val="18"/>
      <color indexed="5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165" fontId="0" fillId="0" borderId="0" xfId="0" applyNumberFormat="1" applyAlignment="1">
      <alignment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4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3" fillId="0" borderId="4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1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4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9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4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9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12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6" fillId="0" borderId="4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9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12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7" fillId="0" borderId="9" xfId="0" applyFont="1" applyBorder="1" applyAlignment="1">
      <alignment/>
    </xf>
    <xf numFmtId="0" fontId="7" fillId="0" borderId="5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12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8" fillId="0" borderId="4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9" xfId="0" applyFont="1" applyBorder="1" applyAlignment="1">
      <alignment/>
    </xf>
    <xf numFmtId="0" fontId="8" fillId="0" borderId="5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12" xfId="0" applyFont="1" applyBorder="1" applyAlignment="1">
      <alignment/>
    </xf>
    <xf numFmtId="0" fontId="1" fillId="0" borderId="0" xfId="0" applyFont="1" applyAlignment="1">
      <alignment/>
    </xf>
    <xf numFmtId="165" fontId="1" fillId="0" borderId="0" xfId="0" applyNumberFormat="1" applyFont="1" applyAlignment="1">
      <alignment/>
    </xf>
    <xf numFmtId="0" fontId="9" fillId="0" borderId="4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9" xfId="0" applyFont="1" applyBorder="1" applyAlignment="1">
      <alignment/>
    </xf>
    <xf numFmtId="0" fontId="9" fillId="0" borderId="5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9" fillId="0" borderId="12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8" fillId="0" borderId="13" xfId="0" applyFont="1" applyBorder="1" applyAlignment="1">
      <alignment horizontal="center"/>
    </xf>
    <xf numFmtId="0" fontId="0" fillId="0" borderId="4" xfId="0" applyBorder="1" applyAlignment="1">
      <alignment vertical="center"/>
    </xf>
    <xf numFmtId="0" fontId="1" fillId="0" borderId="14" xfId="0" applyFont="1" applyBorder="1" applyAlignment="1">
      <alignment horizontal="center" vertical="center"/>
    </xf>
    <xf numFmtId="164" fontId="0" fillId="0" borderId="15" xfId="0" applyNumberFormat="1" applyBorder="1" applyAlignment="1">
      <alignment vertical="center"/>
    </xf>
    <xf numFmtId="20" fontId="0" fillId="0" borderId="15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1" fillId="0" borderId="14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0" xfId="0" applyAlignment="1">
      <alignment vertical="center"/>
    </xf>
    <xf numFmtId="0" fontId="15" fillId="0" borderId="16" xfId="0" applyFont="1" applyBorder="1" applyAlignment="1">
      <alignment horizontal="center" vertical="center"/>
    </xf>
    <xf numFmtId="0" fontId="12" fillId="0" borderId="11" xfId="0" applyFont="1" applyBorder="1" applyAlignment="1">
      <alignment/>
    </xf>
    <xf numFmtId="0" fontId="12" fillId="0" borderId="9" xfId="0" applyFont="1" applyBorder="1" applyAlignment="1">
      <alignment/>
    </xf>
    <xf numFmtId="0" fontId="12" fillId="0" borderId="12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3" fillId="0" borderId="11" xfId="0" applyFont="1" applyBorder="1" applyAlignment="1">
      <alignment/>
    </xf>
    <xf numFmtId="0" fontId="13" fillId="0" borderId="9" xfId="0" applyFont="1" applyBorder="1" applyAlignment="1">
      <alignment/>
    </xf>
    <xf numFmtId="0" fontId="13" fillId="0" borderId="12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4" fillId="0" borderId="11" xfId="0" applyFont="1" applyBorder="1" applyAlignment="1">
      <alignment/>
    </xf>
    <xf numFmtId="0" fontId="14" fillId="0" borderId="9" xfId="0" applyFont="1" applyBorder="1" applyAlignment="1">
      <alignment/>
    </xf>
    <xf numFmtId="0" fontId="14" fillId="0" borderId="12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5" fillId="0" borderId="11" xfId="0" applyFont="1" applyBorder="1" applyAlignment="1">
      <alignment/>
    </xf>
    <xf numFmtId="0" fontId="15" fillId="0" borderId="11" xfId="0" applyFont="1" applyBorder="1" applyAlignment="1">
      <alignment horizontal="center"/>
    </xf>
    <xf numFmtId="0" fontId="15" fillId="0" borderId="9" xfId="0" applyFont="1" applyBorder="1" applyAlignment="1">
      <alignment/>
    </xf>
    <xf numFmtId="0" fontId="15" fillId="0" borderId="12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6" fillId="0" borderId="11" xfId="0" applyFont="1" applyBorder="1" applyAlignment="1">
      <alignment/>
    </xf>
    <xf numFmtId="0" fontId="16" fillId="0" borderId="9" xfId="0" applyFont="1" applyBorder="1" applyAlignment="1">
      <alignment/>
    </xf>
    <xf numFmtId="0" fontId="16" fillId="0" borderId="12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7" fillId="0" borderId="11" xfId="0" applyFont="1" applyBorder="1" applyAlignment="1">
      <alignment/>
    </xf>
    <xf numFmtId="0" fontId="17" fillId="0" borderId="9" xfId="0" applyFont="1" applyBorder="1" applyAlignment="1">
      <alignment/>
    </xf>
    <xf numFmtId="0" fontId="17" fillId="0" borderId="12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18" fillId="0" borderId="11" xfId="0" applyFont="1" applyBorder="1" applyAlignment="1">
      <alignment/>
    </xf>
    <xf numFmtId="0" fontId="18" fillId="0" borderId="9" xfId="0" applyFont="1" applyBorder="1" applyAlignment="1">
      <alignment/>
    </xf>
    <xf numFmtId="0" fontId="18" fillId="0" borderId="12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9" fillId="0" borderId="11" xfId="0" applyFont="1" applyBorder="1" applyAlignment="1">
      <alignment/>
    </xf>
    <xf numFmtId="0" fontId="19" fillId="0" borderId="9" xfId="0" applyFont="1" applyBorder="1" applyAlignment="1">
      <alignment/>
    </xf>
    <xf numFmtId="0" fontId="19" fillId="0" borderId="12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9" fillId="0" borderId="12" xfId="0" applyFont="1" applyBorder="1" applyAlignment="1">
      <alignment/>
    </xf>
    <xf numFmtId="0" fontId="20" fillId="0" borderId="11" xfId="0" applyFont="1" applyBorder="1" applyAlignment="1">
      <alignment/>
    </xf>
    <xf numFmtId="165" fontId="8" fillId="0" borderId="17" xfId="0" applyNumberFormat="1" applyFont="1" applyBorder="1" applyAlignment="1">
      <alignment horizontal="center" vertical="center"/>
    </xf>
    <xf numFmtId="165" fontId="8" fillId="0" borderId="18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165" fontId="3" fillId="0" borderId="17" xfId="0" applyNumberFormat="1" applyFont="1" applyBorder="1" applyAlignment="1">
      <alignment horizontal="center" vertical="center"/>
    </xf>
    <xf numFmtId="165" fontId="3" fillId="0" borderId="18" xfId="0" applyNumberFormat="1" applyFont="1" applyBorder="1" applyAlignment="1">
      <alignment horizontal="center" vertical="center"/>
    </xf>
    <xf numFmtId="165" fontId="2" fillId="0" borderId="17" xfId="0" applyNumberFormat="1" applyFont="1" applyBorder="1" applyAlignment="1">
      <alignment horizontal="center" vertical="center"/>
    </xf>
    <xf numFmtId="165" fontId="2" fillId="0" borderId="18" xfId="0" applyNumberFormat="1" applyFont="1" applyBorder="1" applyAlignment="1">
      <alignment horizontal="center" vertical="center"/>
    </xf>
    <xf numFmtId="165" fontId="4" fillId="0" borderId="17" xfId="0" applyNumberFormat="1" applyFont="1" applyBorder="1" applyAlignment="1">
      <alignment horizontal="center" vertical="center"/>
    </xf>
    <xf numFmtId="165" fontId="4" fillId="0" borderId="18" xfId="0" applyNumberFormat="1" applyFont="1" applyBorder="1" applyAlignment="1">
      <alignment horizontal="center" vertical="center"/>
    </xf>
    <xf numFmtId="165" fontId="5" fillId="0" borderId="17" xfId="0" applyNumberFormat="1" applyFont="1" applyBorder="1" applyAlignment="1">
      <alignment horizontal="center" vertical="center"/>
    </xf>
    <xf numFmtId="165" fontId="5" fillId="0" borderId="18" xfId="0" applyNumberFormat="1" applyFont="1" applyBorder="1" applyAlignment="1">
      <alignment horizontal="center" vertical="center"/>
    </xf>
    <xf numFmtId="165" fontId="6" fillId="0" borderId="17" xfId="0" applyNumberFormat="1" applyFont="1" applyBorder="1" applyAlignment="1">
      <alignment horizontal="center" vertical="center"/>
    </xf>
    <xf numFmtId="165" fontId="6" fillId="0" borderId="18" xfId="0" applyNumberFormat="1" applyFont="1" applyBorder="1" applyAlignment="1">
      <alignment horizontal="center" vertical="center"/>
    </xf>
    <xf numFmtId="165" fontId="9" fillId="0" borderId="17" xfId="0" applyNumberFormat="1" applyFont="1" applyBorder="1" applyAlignment="1">
      <alignment horizontal="center" vertical="center"/>
    </xf>
    <xf numFmtId="165" fontId="9" fillId="0" borderId="18" xfId="0" applyNumberFormat="1" applyFont="1" applyBorder="1" applyAlignment="1">
      <alignment horizontal="center" vertical="center"/>
    </xf>
    <xf numFmtId="165" fontId="7" fillId="0" borderId="17" xfId="0" applyNumberFormat="1" applyFont="1" applyBorder="1" applyAlignment="1">
      <alignment horizontal="center" vertical="center"/>
    </xf>
    <xf numFmtId="165" fontId="7" fillId="0" borderId="18" xfId="0" applyNumberFormat="1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Font="1" applyAlignment="1">
      <alignment/>
    </xf>
    <xf numFmtId="166" fontId="21" fillId="0" borderId="23" xfId="0" applyNumberFormat="1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23" fillId="0" borderId="2" xfId="0" applyFont="1" applyBorder="1" applyAlignment="1">
      <alignment/>
    </xf>
    <xf numFmtId="164" fontId="23" fillId="0" borderId="15" xfId="0" applyNumberFormat="1" applyFont="1" applyBorder="1" applyAlignment="1">
      <alignment vertical="center"/>
    </xf>
    <xf numFmtId="0" fontId="23" fillId="0" borderId="0" xfId="0" applyFont="1" applyBorder="1" applyAlignment="1">
      <alignment/>
    </xf>
    <xf numFmtId="0" fontId="24" fillId="0" borderId="0" xfId="0" applyFont="1" applyBorder="1" applyAlignment="1">
      <alignment horizontal="center"/>
    </xf>
    <xf numFmtId="0" fontId="25" fillId="0" borderId="23" xfId="0" applyFont="1" applyBorder="1" applyAlignment="1">
      <alignment horizontal="center" vertical="center"/>
    </xf>
    <xf numFmtId="0" fontId="26" fillId="0" borderId="23" xfId="0" applyFont="1" applyBorder="1" applyAlignment="1">
      <alignment horizontal="center" vertical="center"/>
    </xf>
    <xf numFmtId="0" fontId="27" fillId="0" borderId="23" xfId="0" applyFont="1" applyBorder="1" applyAlignment="1">
      <alignment horizontal="center" vertical="center"/>
    </xf>
    <xf numFmtId="0" fontId="28" fillId="0" borderId="23" xfId="0" applyFont="1" applyBorder="1" applyAlignment="1">
      <alignment horizontal="center" vertical="center"/>
    </xf>
    <xf numFmtId="0" fontId="29" fillId="0" borderId="23" xfId="0" applyFont="1" applyBorder="1" applyAlignment="1">
      <alignment horizontal="center" vertical="center"/>
    </xf>
    <xf numFmtId="0" fontId="30" fillId="0" borderId="23" xfId="0" applyFont="1" applyBorder="1" applyAlignment="1">
      <alignment horizontal="center" vertical="center"/>
    </xf>
    <xf numFmtId="0" fontId="31" fillId="0" borderId="23" xfId="0" applyFont="1" applyBorder="1" applyAlignment="1">
      <alignment horizontal="center" vertical="center"/>
    </xf>
    <xf numFmtId="0" fontId="23" fillId="0" borderId="7" xfId="0" applyFont="1" applyBorder="1" applyAlignment="1">
      <alignment/>
    </xf>
    <xf numFmtId="0" fontId="12" fillId="0" borderId="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0" fontId="14" fillId="2" borderId="23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/>
    </xf>
    <xf numFmtId="0" fontId="2" fillId="2" borderId="12" xfId="0" applyFont="1" applyFill="1" applyBorder="1" applyAlignment="1">
      <alignment horizontal="center"/>
    </xf>
    <xf numFmtId="0" fontId="3" fillId="0" borderId="12" xfId="0" applyFont="1" applyBorder="1" applyAlignment="1">
      <alignment/>
    </xf>
    <xf numFmtId="0" fontId="32" fillId="0" borderId="20" xfId="0" applyFont="1" applyBorder="1" applyAlignment="1">
      <alignment horizontal="center" vertical="center"/>
    </xf>
    <xf numFmtId="0" fontId="32" fillId="0" borderId="11" xfId="0" applyFont="1" applyBorder="1" applyAlignment="1">
      <alignment/>
    </xf>
    <xf numFmtId="0" fontId="32" fillId="0" borderId="19" xfId="0" applyFont="1" applyBorder="1" applyAlignment="1">
      <alignment horizontal="center" vertical="center"/>
    </xf>
    <xf numFmtId="0" fontId="32" fillId="0" borderId="9" xfId="0" applyFont="1" applyBorder="1" applyAlignment="1">
      <alignment/>
    </xf>
    <xf numFmtId="0" fontId="32" fillId="0" borderId="21" xfId="0" applyFont="1" applyBorder="1" applyAlignment="1">
      <alignment horizontal="center" vertical="center"/>
    </xf>
    <xf numFmtId="0" fontId="32" fillId="0" borderId="12" xfId="0" applyFont="1" applyBorder="1" applyAlignment="1">
      <alignment horizontal="center"/>
    </xf>
    <xf numFmtId="0" fontId="32" fillId="0" borderId="16" xfId="0" applyFont="1" applyBorder="1" applyAlignment="1">
      <alignment horizontal="center" vertical="center"/>
    </xf>
    <xf numFmtId="0" fontId="32" fillId="0" borderId="10" xfId="0" applyFont="1" applyBorder="1" applyAlignment="1">
      <alignment horizontal="center"/>
    </xf>
    <xf numFmtId="0" fontId="33" fillId="2" borderId="20" xfId="0" applyFont="1" applyFill="1" applyBorder="1" applyAlignment="1">
      <alignment horizontal="center" vertical="center"/>
    </xf>
    <xf numFmtId="0" fontId="33" fillId="2" borderId="11" xfId="0" applyFont="1" applyFill="1" applyBorder="1" applyAlignment="1">
      <alignment/>
    </xf>
    <xf numFmtId="0" fontId="33" fillId="2" borderId="19" xfId="0" applyFont="1" applyFill="1" applyBorder="1" applyAlignment="1">
      <alignment horizontal="center" vertical="center"/>
    </xf>
    <xf numFmtId="0" fontId="33" fillId="2" borderId="9" xfId="0" applyFont="1" applyFill="1" applyBorder="1" applyAlignment="1">
      <alignment/>
    </xf>
    <xf numFmtId="0" fontId="33" fillId="2" borderId="21" xfId="0" applyFont="1" applyFill="1" applyBorder="1" applyAlignment="1">
      <alignment horizontal="center" vertical="center"/>
    </xf>
    <xf numFmtId="0" fontId="33" fillId="2" borderId="12" xfId="0" applyFont="1" applyFill="1" applyBorder="1" applyAlignment="1">
      <alignment horizontal="center"/>
    </xf>
    <xf numFmtId="0" fontId="33" fillId="2" borderId="16" xfId="0" applyFont="1" applyFill="1" applyBorder="1" applyAlignment="1">
      <alignment horizontal="center" vertical="center"/>
    </xf>
    <xf numFmtId="0" fontId="33" fillId="2" borderId="10" xfId="0" applyFont="1" applyFill="1" applyBorder="1" applyAlignment="1">
      <alignment horizontal="center"/>
    </xf>
    <xf numFmtId="0" fontId="34" fillId="0" borderId="20" xfId="0" applyFont="1" applyBorder="1" applyAlignment="1">
      <alignment horizontal="center" vertical="center"/>
    </xf>
    <xf numFmtId="0" fontId="34" fillId="0" borderId="11" xfId="0" applyFont="1" applyBorder="1" applyAlignment="1">
      <alignment/>
    </xf>
    <xf numFmtId="0" fontId="34" fillId="0" borderId="19" xfId="0" applyFont="1" applyBorder="1" applyAlignment="1">
      <alignment horizontal="center" vertical="center"/>
    </xf>
    <xf numFmtId="0" fontId="34" fillId="0" borderId="9" xfId="0" applyFont="1" applyBorder="1" applyAlignment="1">
      <alignment/>
    </xf>
    <xf numFmtId="0" fontId="34" fillId="0" borderId="21" xfId="0" applyFont="1" applyBorder="1" applyAlignment="1">
      <alignment horizontal="center" vertical="center"/>
    </xf>
    <xf numFmtId="0" fontId="34" fillId="0" borderId="12" xfId="0" applyFont="1" applyBorder="1" applyAlignment="1">
      <alignment horizontal="center"/>
    </xf>
    <xf numFmtId="0" fontId="34" fillId="0" borderId="16" xfId="0" applyFont="1" applyBorder="1" applyAlignment="1">
      <alignment horizontal="center" vertical="center"/>
    </xf>
    <xf numFmtId="0" fontId="34" fillId="0" borderId="10" xfId="0" applyFont="1" applyBorder="1" applyAlignment="1">
      <alignment horizontal="center"/>
    </xf>
    <xf numFmtId="0" fontId="35" fillId="0" borderId="20" xfId="0" applyFont="1" applyBorder="1" applyAlignment="1">
      <alignment horizontal="center" vertical="center"/>
    </xf>
    <xf numFmtId="0" fontId="35" fillId="0" borderId="11" xfId="0" applyFont="1" applyBorder="1" applyAlignment="1">
      <alignment/>
    </xf>
    <xf numFmtId="0" fontId="35" fillId="0" borderId="19" xfId="0" applyFont="1" applyBorder="1" applyAlignment="1">
      <alignment horizontal="center" vertical="center"/>
    </xf>
    <xf numFmtId="0" fontId="35" fillId="0" borderId="11" xfId="0" applyFont="1" applyBorder="1" applyAlignment="1">
      <alignment horizontal="center"/>
    </xf>
    <xf numFmtId="0" fontId="35" fillId="0" borderId="9" xfId="0" applyFont="1" applyBorder="1" applyAlignment="1">
      <alignment/>
    </xf>
    <xf numFmtId="0" fontId="35" fillId="0" borderId="21" xfId="0" applyFont="1" applyBorder="1" applyAlignment="1">
      <alignment horizontal="center" vertical="center"/>
    </xf>
    <xf numFmtId="0" fontId="35" fillId="0" borderId="12" xfId="0" applyFont="1" applyBorder="1" applyAlignment="1">
      <alignment horizontal="center"/>
    </xf>
    <xf numFmtId="0" fontId="35" fillId="0" borderId="16" xfId="0" applyFont="1" applyBorder="1" applyAlignment="1">
      <alignment horizontal="center" vertical="center"/>
    </xf>
    <xf numFmtId="0" fontId="35" fillId="0" borderId="10" xfId="0" applyFont="1" applyBorder="1" applyAlignment="1">
      <alignment horizontal="center"/>
    </xf>
    <xf numFmtId="0" fontId="36" fillId="0" borderId="20" xfId="0" applyFont="1" applyBorder="1" applyAlignment="1">
      <alignment horizontal="center" vertical="center"/>
    </xf>
    <xf numFmtId="0" fontId="36" fillId="0" borderId="11" xfId="0" applyFont="1" applyBorder="1" applyAlignment="1">
      <alignment/>
    </xf>
    <xf numFmtId="0" fontId="36" fillId="0" borderId="19" xfId="0" applyFont="1" applyBorder="1" applyAlignment="1">
      <alignment horizontal="center" vertical="center"/>
    </xf>
    <xf numFmtId="0" fontId="36" fillId="0" borderId="9" xfId="0" applyFont="1" applyBorder="1" applyAlignment="1">
      <alignment/>
    </xf>
    <xf numFmtId="0" fontId="36" fillId="0" borderId="21" xfId="0" applyFont="1" applyBorder="1" applyAlignment="1">
      <alignment horizontal="center" vertical="center"/>
    </xf>
    <xf numFmtId="0" fontId="36" fillId="0" borderId="12" xfId="0" applyFont="1" applyBorder="1" applyAlignment="1">
      <alignment horizontal="center"/>
    </xf>
    <xf numFmtId="0" fontId="36" fillId="0" borderId="16" xfId="0" applyFont="1" applyBorder="1" applyAlignment="1">
      <alignment horizontal="center" vertical="center"/>
    </xf>
    <xf numFmtId="0" fontId="36" fillId="0" borderId="10" xfId="0" applyFont="1" applyBorder="1" applyAlignment="1">
      <alignment horizontal="center"/>
    </xf>
    <xf numFmtId="0" fontId="37" fillId="0" borderId="20" xfId="0" applyFont="1" applyBorder="1" applyAlignment="1">
      <alignment horizontal="center" vertical="center"/>
    </xf>
    <xf numFmtId="0" fontId="37" fillId="0" borderId="11" xfId="0" applyFont="1" applyBorder="1" applyAlignment="1">
      <alignment/>
    </xf>
    <xf numFmtId="0" fontId="37" fillId="0" borderId="19" xfId="0" applyFont="1" applyBorder="1" applyAlignment="1">
      <alignment horizontal="center" vertical="center"/>
    </xf>
    <xf numFmtId="0" fontId="37" fillId="0" borderId="9" xfId="0" applyFont="1" applyBorder="1" applyAlignment="1">
      <alignment/>
    </xf>
    <xf numFmtId="0" fontId="37" fillId="0" borderId="21" xfId="0" applyFont="1" applyBorder="1" applyAlignment="1">
      <alignment horizontal="center" vertical="center"/>
    </xf>
    <xf numFmtId="0" fontId="37" fillId="0" borderId="12" xfId="0" applyFont="1" applyBorder="1" applyAlignment="1">
      <alignment horizontal="center"/>
    </xf>
    <xf numFmtId="0" fontId="37" fillId="0" borderId="16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/>
    </xf>
    <xf numFmtId="0" fontId="38" fillId="0" borderId="20" xfId="0" applyFont="1" applyBorder="1" applyAlignment="1">
      <alignment horizontal="center" vertical="center"/>
    </xf>
    <xf numFmtId="0" fontId="38" fillId="0" borderId="11" xfId="0" applyFont="1" applyBorder="1" applyAlignment="1">
      <alignment/>
    </xf>
    <xf numFmtId="0" fontId="38" fillId="0" borderId="19" xfId="0" applyFont="1" applyBorder="1" applyAlignment="1">
      <alignment horizontal="center" vertical="center"/>
    </xf>
    <xf numFmtId="0" fontId="38" fillId="0" borderId="9" xfId="0" applyFont="1" applyBorder="1" applyAlignment="1">
      <alignment/>
    </xf>
    <xf numFmtId="0" fontId="38" fillId="0" borderId="21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/>
    </xf>
    <xf numFmtId="0" fontId="38" fillId="0" borderId="16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/>
    </xf>
    <xf numFmtId="0" fontId="39" fillId="0" borderId="20" xfId="0" applyFont="1" applyBorder="1" applyAlignment="1">
      <alignment horizontal="center" vertical="center"/>
    </xf>
    <xf numFmtId="0" fontId="39" fillId="0" borderId="11" xfId="0" applyFont="1" applyBorder="1" applyAlignment="1">
      <alignment/>
    </xf>
    <xf numFmtId="0" fontId="39" fillId="0" borderId="19" xfId="0" applyFont="1" applyBorder="1" applyAlignment="1">
      <alignment horizontal="center" vertical="center"/>
    </xf>
    <xf numFmtId="0" fontId="39" fillId="0" borderId="9" xfId="0" applyFont="1" applyBorder="1" applyAlignment="1">
      <alignment/>
    </xf>
    <xf numFmtId="0" fontId="39" fillId="0" borderId="21" xfId="0" applyFont="1" applyBorder="1" applyAlignment="1">
      <alignment horizontal="center" vertical="center"/>
    </xf>
    <xf numFmtId="0" fontId="39" fillId="0" borderId="12" xfId="0" applyFont="1" applyBorder="1" applyAlignment="1">
      <alignment horizontal="center"/>
    </xf>
    <xf numFmtId="0" fontId="39" fillId="0" borderId="16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/>
    </xf>
    <xf numFmtId="0" fontId="39" fillId="0" borderId="6" xfId="0" applyFont="1" applyBorder="1" applyAlignment="1">
      <alignment horizontal="center" vertical="center"/>
    </xf>
    <xf numFmtId="0" fontId="32" fillId="0" borderId="6" xfId="0" applyFont="1" applyBorder="1" applyAlignment="1">
      <alignment horizontal="center" vertical="center"/>
    </xf>
    <xf numFmtId="0" fontId="40" fillId="0" borderId="20" xfId="0" applyFont="1" applyBorder="1" applyAlignment="1">
      <alignment horizontal="center" vertical="center"/>
    </xf>
    <xf numFmtId="0" fontId="40" fillId="0" borderId="11" xfId="0" applyFont="1" applyBorder="1" applyAlignment="1">
      <alignment/>
    </xf>
    <xf numFmtId="0" fontId="40" fillId="0" borderId="9" xfId="0" applyFont="1" applyBorder="1" applyAlignment="1">
      <alignment/>
    </xf>
    <xf numFmtId="0" fontId="40" fillId="0" borderId="19" xfId="0" applyFont="1" applyBorder="1" applyAlignment="1">
      <alignment horizontal="center" vertical="center"/>
    </xf>
    <xf numFmtId="0" fontId="40" fillId="0" borderId="21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/>
    </xf>
    <xf numFmtId="0" fontId="40" fillId="0" borderId="10" xfId="0" applyFont="1" applyBorder="1" applyAlignment="1">
      <alignment horizontal="center"/>
    </xf>
    <xf numFmtId="0" fontId="40" fillId="0" borderId="16" xfId="0" applyFont="1" applyBorder="1" applyAlignment="1">
      <alignment horizontal="center" vertical="center"/>
    </xf>
    <xf numFmtId="0" fontId="41" fillId="0" borderId="20" xfId="0" applyFont="1" applyBorder="1" applyAlignment="1">
      <alignment horizontal="center" vertical="center"/>
    </xf>
    <xf numFmtId="0" fontId="41" fillId="0" borderId="11" xfId="0" applyFont="1" applyBorder="1" applyAlignment="1">
      <alignment/>
    </xf>
    <xf numFmtId="0" fontId="41" fillId="0" borderId="11" xfId="0" applyFont="1" applyBorder="1" applyAlignment="1">
      <alignment horizontal="center"/>
    </xf>
    <xf numFmtId="0" fontId="41" fillId="0" borderId="9" xfId="0" applyFont="1" applyBorder="1" applyAlignment="1">
      <alignment/>
    </xf>
    <xf numFmtId="0" fontId="41" fillId="0" borderId="19" xfId="0" applyFont="1" applyBorder="1" applyAlignment="1">
      <alignment horizontal="center" vertical="center"/>
    </xf>
    <xf numFmtId="0" fontId="41" fillId="0" borderId="21" xfId="0" applyFont="1" applyBorder="1" applyAlignment="1">
      <alignment horizontal="center" vertical="center"/>
    </xf>
    <xf numFmtId="0" fontId="41" fillId="0" borderId="12" xfId="0" applyFont="1" applyBorder="1" applyAlignment="1">
      <alignment horizontal="center"/>
    </xf>
    <xf numFmtId="0" fontId="41" fillId="0" borderId="10" xfId="0" applyFont="1" applyBorder="1" applyAlignment="1">
      <alignment horizontal="center"/>
    </xf>
    <xf numFmtId="0" fontId="41" fillId="0" borderId="16" xfId="0" applyFont="1" applyBorder="1" applyAlignment="1">
      <alignment horizontal="center" vertical="center"/>
    </xf>
    <xf numFmtId="0" fontId="42" fillId="0" borderId="20" xfId="0" applyFont="1" applyBorder="1" applyAlignment="1">
      <alignment horizontal="center" vertical="center"/>
    </xf>
    <xf numFmtId="0" fontId="42" fillId="0" borderId="11" xfId="0" applyFont="1" applyBorder="1" applyAlignment="1">
      <alignment/>
    </xf>
    <xf numFmtId="0" fontId="42" fillId="0" borderId="9" xfId="0" applyFont="1" applyBorder="1" applyAlignment="1">
      <alignment/>
    </xf>
    <xf numFmtId="0" fontId="42" fillId="0" borderId="21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43" fillId="0" borderId="20" xfId="0" applyFont="1" applyBorder="1" applyAlignment="1">
      <alignment horizontal="center" vertical="center"/>
    </xf>
    <xf numFmtId="0" fontId="43" fillId="0" borderId="11" xfId="0" applyFont="1" applyBorder="1" applyAlignment="1">
      <alignment/>
    </xf>
    <xf numFmtId="0" fontId="43" fillId="0" borderId="9" xfId="0" applyFont="1" applyBorder="1" applyAlignment="1">
      <alignment/>
    </xf>
    <xf numFmtId="0" fontId="43" fillId="0" borderId="21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/>
    </xf>
    <xf numFmtId="0" fontId="43" fillId="0" borderId="10" xfId="0" applyFont="1" applyBorder="1" applyAlignment="1">
      <alignment horizontal="center"/>
    </xf>
    <xf numFmtId="0" fontId="39" fillId="0" borderId="12" xfId="0" applyFont="1" applyBorder="1" applyAlignment="1">
      <alignment/>
    </xf>
    <xf numFmtId="0" fontId="32" fillId="0" borderId="12" xfId="0" applyFont="1" applyBorder="1" applyAlignment="1">
      <alignment/>
    </xf>
    <xf numFmtId="0" fontId="20" fillId="0" borderId="5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U36"/>
  <sheetViews>
    <sheetView workbookViewId="0" topLeftCell="A1">
      <selection activeCell="K31" sqref="K31"/>
    </sheetView>
  </sheetViews>
  <sheetFormatPr defaultColWidth="11.421875" defaultRowHeight="12.75"/>
  <cols>
    <col min="1" max="1" width="2.140625" style="0" customWidth="1"/>
    <col min="2" max="2" width="25.7109375" style="0" customWidth="1"/>
    <col min="3" max="3" width="17.421875" style="196" customWidth="1"/>
    <col min="4" max="4" width="8.7109375" style="0" customWidth="1"/>
    <col min="5" max="5" width="5.7109375" style="0" customWidth="1"/>
    <col min="6" max="6" width="8.7109375" style="0" customWidth="1"/>
    <col min="7" max="7" width="5.7109375" style="0" customWidth="1"/>
    <col min="8" max="8" width="8.7109375" style="0" customWidth="1"/>
    <col min="9" max="9" width="5.7109375" style="0" customWidth="1"/>
    <col min="10" max="10" width="8.7109375" style="0" customWidth="1"/>
    <col min="11" max="11" width="5.7109375" style="0" customWidth="1"/>
    <col min="12" max="12" width="8.7109375" style="0" customWidth="1"/>
    <col min="13" max="13" width="5.7109375" style="0" customWidth="1"/>
    <col min="14" max="14" width="2.140625" style="0" customWidth="1"/>
    <col min="15" max="15" width="6.7109375" style="0" customWidth="1"/>
    <col min="17" max="17" width="3.421875" style="0" customWidth="1"/>
    <col min="18" max="18" width="7.28125" style="0" customWidth="1"/>
    <col min="19" max="19" width="9.00390625" style="0" customWidth="1"/>
    <col min="20" max="20" width="5.00390625" style="0" customWidth="1"/>
    <col min="21" max="21" width="4.421875" style="0" customWidth="1"/>
  </cols>
  <sheetData>
    <row r="2" ht="1.5" customHeight="1"/>
    <row r="3" ht="2.25" customHeight="1"/>
    <row r="4" spans="2:13" s="77" customFormat="1" ht="22.5" customHeight="1">
      <c r="B4" s="195" t="s">
        <v>10</v>
      </c>
      <c r="C4" s="195"/>
      <c r="D4" s="195"/>
      <c r="E4" s="195"/>
      <c r="F4" s="195"/>
      <c r="G4" s="195"/>
      <c r="H4" s="195"/>
      <c r="I4" s="195"/>
      <c r="J4" s="195"/>
      <c r="K4" s="195"/>
      <c r="L4" s="195"/>
      <c r="M4" s="195"/>
    </row>
    <row r="5" spans="2:13" s="77" customFormat="1" ht="18" customHeight="1" thickBot="1">
      <c r="B5" s="195" t="s">
        <v>11</v>
      </c>
      <c r="C5" s="195"/>
      <c r="D5" s="195"/>
      <c r="E5" s="195"/>
      <c r="F5" s="195"/>
      <c r="G5" s="195"/>
      <c r="H5" s="195"/>
      <c r="I5" s="195"/>
      <c r="J5" s="195"/>
      <c r="K5" s="195"/>
      <c r="L5" s="195"/>
      <c r="M5" s="195"/>
    </row>
    <row r="6" ht="31.5" customHeight="1" hidden="1" thickBot="1"/>
    <row r="7" spans="1:15" ht="6" customHeight="1">
      <c r="A7" s="2"/>
      <c r="B7" s="3"/>
      <c r="C7" s="197"/>
      <c r="D7" s="3"/>
      <c r="E7" s="3"/>
      <c r="F7" s="3"/>
      <c r="G7" s="3"/>
      <c r="H7" s="3"/>
      <c r="I7" s="3"/>
      <c r="J7" s="3"/>
      <c r="K7" s="3"/>
      <c r="L7" s="3"/>
      <c r="M7" s="3"/>
      <c r="N7" s="4"/>
      <c r="O7" s="1"/>
    </row>
    <row r="8" spans="1:15" s="88" customFormat="1" ht="19.5" customHeight="1">
      <c r="A8" s="79"/>
      <c r="B8" s="80" t="s">
        <v>6</v>
      </c>
      <c r="C8" s="198"/>
      <c r="D8" s="80" t="s">
        <v>7</v>
      </c>
      <c r="E8" s="82"/>
      <c r="F8" s="83"/>
      <c r="G8" s="84" t="s">
        <v>8</v>
      </c>
      <c r="H8" s="85"/>
      <c r="I8" s="85"/>
      <c r="J8" s="85"/>
      <c r="K8" s="85"/>
      <c r="L8" s="85"/>
      <c r="M8" s="86"/>
      <c r="N8" s="87"/>
      <c r="O8" s="83"/>
    </row>
    <row r="9" spans="1:15" ht="4.5" customHeight="1" thickBot="1">
      <c r="A9" s="5"/>
      <c r="B9" s="1"/>
      <c r="C9" s="199"/>
      <c r="D9" s="1"/>
      <c r="E9" s="1"/>
      <c r="F9" s="1"/>
      <c r="G9" s="1"/>
      <c r="H9" s="1"/>
      <c r="I9" s="1"/>
      <c r="J9" s="1"/>
      <c r="K9" s="1"/>
      <c r="L9" s="1"/>
      <c r="M9" s="1"/>
      <c r="N9" s="6"/>
      <c r="O9" s="1"/>
    </row>
    <row r="10" spans="1:15" s="14" customFormat="1" ht="12.75">
      <c r="A10" s="11"/>
      <c r="B10" s="12" t="s">
        <v>0</v>
      </c>
      <c r="C10" s="200" t="s">
        <v>12</v>
      </c>
      <c r="D10" s="190" t="s">
        <v>2</v>
      </c>
      <c r="E10" s="190"/>
      <c r="F10" s="190" t="s">
        <v>3</v>
      </c>
      <c r="G10" s="190"/>
      <c r="H10" s="190" t="s">
        <v>4</v>
      </c>
      <c r="I10" s="190"/>
      <c r="J10" s="190" t="s">
        <v>5</v>
      </c>
      <c r="K10" s="190"/>
      <c r="L10" s="191" t="s">
        <v>9</v>
      </c>
      <c r="M10" s="192"/>
      <c r="N10" s="13"/>
      <c r="O10" s="12"/>
    </row>
    <row r="11" spans="1:16" s="26" customFormat="1" ht="14.25" customHeight="1">
      <c r="A11" s="21"/>
      <c r="B11" s="186" t="s">
        <v>17</v>
      </c>
      <c r="C11" s="201">
        <v>12.919</v>
      </c>
      <c r="D11" s="163">
        <v>15</v>
      </c>
      <c r="E11" s="90"/>
      <c r="F11" s="180">
        <v>17</v>
      </c>
      <c r="G11" s="91"/>
      <c r="H11" s="180">
        <v>16</v>
      </c>
      <c r="I11" s="91"/>
      <c r="J11" s="163">
        <v>17</v>
      </c>
      <c r="K11" s="90"/>
      <c r="L11" s="180">
        <f>D11+F11+H11+J11</f>
        <v>65</v>
      </c>
      <c r="M11" s="23"/>
      <c r="N11" s="24"/>
      <c r="O11" s="25"/>
      <c r="P11" s="134">
        <f>L11+(M12/100)</f>
        <v>65</v>
      </c>
    </row>
    <row r="12" spans="1:16" s="26" customFormat="1" ht="14.25" customHeight="1">
      <c r="A12" s="21"/>
      <c r="B12" s="186"/>
      <c r="C12" s="201"/>
      <c r="D12" s="164"/>
      <c r="E12" s="92"/>
      <c r="F12" s="181"/>
      <c r="G12" s="93"/>
      <c r="H12" s="181"/>
      <c r="I12" s="93"/>
      <c r="J12" s="164"/>
      <c r="K12" s="92"/>
      <c r="L12" s="181"/>
      <c r="M12" s="28">
        <f>E12+G12+I12+K12</f>
        <v>0</v>
      </c>
      <c r="N12" s="24"/>
      <c r="O12" s="25"/>
      <c r="P12" s="135"/>
    </row>
    <row r="13" spans="1:16" s="19" customFormat="1" ht="14.25" customHeight="1">
      <c r="A13" s="15"/>
      <c r="B13" s="188" t="s">
        <v>15</v>
      </c>
      <c r="C13" s="202">
        <v>13.531</v>
      </c>
      <c r="D13" s="165">
        <v>14</v>
      </c>
      <c r="E13" s="94"/>
      <c r="F13" s="148">
        <v>16</v>
      </c>
      <c r="G13" s="94"/>
      <c r="H13" s="148">
        <v>16</v>
      </c>
      <c r="I13" s="95"/>
      <c r="J13" s="165">
        <v>16</v>
      </c>
      <c r="K13" s="94"/>
      <c r="L13" s="148">
        <f>D13+F13+H13+J13</f>
        <v>62</v>
      </c>
      <c r="M13" s="16"/>
      <c r="N13" s="17"/>
      <c r="O13" s="18"/>
      <c r="P13" s="136">
        <f>L13+(M14/100)</f>
        <v>62</v>
      </c>
    </row>
    <row r="14" spans="1:16" s="19" customFormat="1" ht="14.25" customHeight="1">
      <c r="A14" s="15"/>
      <c r="B14" s="188"/>
      <c r="C14" s="202"/>
      <c r="D14" s="166"/>
      <c r="E14" s="96"/>
      <c r="F14" s="149"/>
      <c r="G14" s="96"/>
      <c r="H14" s="149"/>
      <c r="I14" s="97"/>
      <c r="J14" s="166"/>
      <c r="K14" s="96"/>
      <c r="L14" s="149"/>
      <c r="M14" s="20">
        <f>E14+G14+I14+K14</f>
        <v>0</v>
      </c>
      <c r="N14" s="17"/>
      <c r="O14" s="18"/>
      <c r="P14" s="137"/>
    </row>
    <row r="15" spans="1:21" s="34" customFormat="1" ht="14.25" customHeight="1">
      <c r="A15" s="29"/>
      <c r="B15" s="182" t="s">
        <v>18</v>
      </c>
      <c r="C15" s="194">
        <v>13.59</v>
      </c>
      <c r="D15" s="167">
        <v>13</v>
      </c>
      <c r="E15" s="98"/>
      <c r="F15" s="150">
        <v>16</v>
      </c>
      <c r="G15" s="98"/>
      <c r="H15" s="150">
        <v>13</v>
      </c>
      <c r="I15" s="99"/>
      <c r="J15" s="167">
        <v>14</v>
      </c>
      <c r="K15" s="98"/>
      <c r="L15" s="150">
        <f>D15+F15+H15+J15</f>
        <v>56</v>
      </c>
      <c r="M15" s="31"/>
      <c r="N15" s="32"/>
      <c r="O15" s="33"/>
      <c r="P15" s="138">
        <f>L15+(M16/100)</f>
        <v>56</v>
      </c>
      <c r="R15" s="68">
        <f>L11+(M12/100)</f>
        <v>65</v>
      </c>
      <c r="S15" s="67" t="str">
        <f>B11</f>
        <v>MANUEL</v>
      </c>
      <c r="T15" s="67">
        <f>L11</f>
        <v>65</v>
      </c>
      <c r="U15" s="67">
        <f>M12</f>
        <v>0</v>
      </c>
    </row>
    <row r="16" spans="1:21" s="34" customFormat="1" ht="14.25" customHeight="1">
      <c r="A16" s="29"/>
      <c r="B16" s="182"/>
      <c r="C16" s="194"/>
      <c r="D16" s="168"/>
      <c r="E16" s="100"/>
      <c r="F16" s="151"/>
      <c r="G16" s="100"/>
      <c r="H16" s="151"/>
      <c r="I16" s="101"/>
      <c r="J16" s="168"/>
      <c r="K16" s="100"/>
      <c r="L16" s="151"/>
      <c r="M16" s="36">
        <f>E16+G16+I16+K16</f>
        <v>0</v>
      </c>
      <c r="N16" s="32"/>
      <c r="O16" s="33"/>
      <c r="P16" s="139"/>
      <c r="R16" s="68">
        <f>L13+(M14/100)</f>
        <v>62</v>
      </c>
      <c r="S16" s="67" t="str">
        <f>B13</f>
        <v>JUAN</v>
      </c>
      <c r="T16" s="67">
        <f>L13</f>
        <v>62</v>
      </c>
      <c r="U16" s="67">
        <f>M14</f>
        <v>0</v>
      </c>
    </row>
    <row r="17" spans="1:21" s="42" customFormat="1" ht="14.25" customHeight="1">
      <c r="A17" s="37"/>
      <c r="B17" s="184" t="s">
        <v>19</v>
      </c>
      <c r="C17" s="203">
        <v>13.775</v>
      </c>
      <c r="D17" s="169">
        <v>14</v>
      </c>
      <c r="E17" s="102"/>
      <c r="F17" s="152">
        <v>16</v>
      </c>
      <c r="G17" s="103"/>
      <c r="H17" s="152">
        <v>15</v>
      </c>
      <c r="I17" s="104"/>
      <c r="J17" s="169">
        <v>16</v>
      </c>
      <c r="K17" s="102"/>
      <c r="L17" s="152">
        <f>D17+F17+H17+J17</f>
        <v>61</v>
      </c>
      <c r="M17" s="39"/>
      <c r="N17" s="40"/>
      <c r="O17" s="41"/>
      <c r="P17" s="140">
        <f>L17+(M18/100)</f>
        <v>61</v>
      </c>
      <c r="R17" s="68">
        <f>L15+(M16/100)</f>
        <v>56</v>
      </c>
      <c r="S17" s="67" t="str">
        <f>B15</f>
        <v>ROBERT</v>
      </c>
      <c r="T17" s="67">
        <f>L15</f>
        <v>56</v>
      </c>
      <c r="U17" s="67">
        <f>M16</f>
        <v>0</v>
      </c>
    </row>
    <row r="18" spans="1:21" s="42" customFormat="1" ht="14.25" customHeight="1">
      <c r="A18" s="37"/>
      <c r="B18" s="184"/>
      <c r="C18" s="203"/>
      <c r="D18" s="170"/>
      <c r="E18" s="105"/>
      <c r="F18" s="89"/>
      <c r="G18" s="105"/>
      <c r="H18" s="89"/>
      <c r="I18" s="106"/>
      <c r="J18" s="170"/>
      <c r="K18" s="105"/>
      <c r="L18" s="89"/>
      <c r="M18" s="44">
        <f>E18+G18+I18+K18</f>
        <v>0</v>
      </c>
      <c r="N18" s="40"/>
      <c r="O18" s="41"/>
      <c r="P18" s="141"/>
      <c r="R18" s="68">
        <f>L17+(M18/100)</f>
        <v>61</v>
      </c>
      <c r="S18" s="67" t="str">
        <f>B17</f>
        <v>ANGEL</v>
      </c>
      <c r="T18" s="67">
        <f>L17</f>
        <v>61</v>
      </c>
      <c r="U18" s="67">
        <f>M18</f>
        <v>0</v>
      </c>
    </row>
    <row r="19" spans="1:21" s="50" customFormat="1" ht="14.25" customHeight="1">
      <c r="A19" s="45"/>
      <c r="B19" s="178" t="s">
        <v>13</v>
      </c>
      <c r="C19" s="205">
        <v>14.295</v>
      </c>
      <c r="D19" s="155">
        <v>14</v>
      </c>
      <c r="E19" s="107"/>
      <c r="F19" s="153">
        <v>16</v>
      </c>
      <c r="G19" s="107"/>
      <c r="H19" s="153">
        <v>13</v>
      </c>
      <c r="I19" s="108"/>
      <c r="J19" s="155">
        <v>14</v>
      </c>
      <c r="K19" s="107"/>
      <c r="L19" s="153">
        <f>D19+F19+H19+J19</f>
        <v>57</v>
      </c>
      <c r="M19" s="47"/>
      <c r="N19" s="48"/>
      <c r="O19" s="49"/>
      <c r="P19" s="142">
        <f>L19+(M20/100)</f>
        <v>57</v>
      </c>
      <c r="R19" s="68">
        <f>L19+(M20/100)</f>
        <v>57</v>
      </c>
      <c r="S19" s="67" t="str">
        <f>B19</f>
        <v>CARLOS</v>
      </c>
      <c r="T19" s="67">
        <f>L19</f>
        <v>57</v>
      </c>
      <c r="U19" s="67">
        <f>M20</f>
        <v>0</v>
      </c>
    </row>
    <row r="20" spans="1:21" s="50" customFormat="1" ht="14.25" customHeight="1">
      <c r="A20" s="45"/>
      <c r="B20" s="178"/>
      <c r="C20" s="205"/>
      <c r="D20" s="156"/>
      <c r="E20" s="109"/>
      <c r="F20" s="154"/>
      <c r="G20" s="109"/>
      <c r="H20" s="154"/>
      <c r="I20" s="110"/>
      <c r="J20" s="156"/>
      <c r="K20" s="109"/>
      <c r="L20" s="154"/>
      <c r="M20" s="52">
        <f>E20+G20+I20+K20</f>
        <v>0</v>
      </c>
      <c r="N20" s="48"/>
      <c r="O20" s="49"/>
      <c r="P20" s="143"/>
      <c r="R20" s="68">
        <f>L21+(M22/100)</f>
        <v>58</v>
      </c>
      <c r="S20" s="67" t="str">
        <f>B21</f>
        <v>JAVIER</v>
      </c>
      <c r="T20" s="67">
        <f>L21</f>
        <v>58</v>
      </c>
      <c r="U20" s="67">
        <f>M22</f>
        <v>0</v>
      </c>
    </row>
    <row r="21" spans="1:21" s="74" customFormat="1" ht="14.25" customHeight="1">
      <c r="A21" s="69"/>
      <c r="B21" s="174" t="s">
        <v>14</v>
      </c>
      <c r="C21" s="207">
        <v>14.348</v>
      </c>
      <c r="D21" s="157">
        <v>14</v>
      </c>
      <c r="E21" s="111"/>
      <c r="F21" s="128">
        <v>15</v>
      </c>
      <c r="G21" s="111"/>
      <c r="H21" s="128">
        <v>15</v>
      </c>
      <c r="I21" s="112"/>
      <c r="J21" s="157">
        <v>14</v>
      </c>
      <c r="K21" s="111"/>
      <c r="L21" s="128">
        <f>D21+F21+H21+J21</f>
        <v>58</v>
      </c>
      <c r="M21" s="71"/>
      <c r="N21" s="72"/>
      <c r="O21" s="73"/>
      <c r="P21" s="144">
        <f>L21+(M22/100)</f>
        <v>58</v>
      </c>
      <c r="R21" s="68">
        <f>L23+(M24/100)</f>
        <v>57</v>
      </c>
      <c r="S21" s="67" t="str">
        <f>B23</f>
        <v>IGNACIO</v>
      </c>
      <c r="T21" s="67">
        <f>L23</f>
        <v>57</v>
      </c>
      <c r="U21" s="67">
        <f>M24</f>
        <v>0</v>
      </c>
    </row>
    <row r="22" spans="1:21" s="74" customFormat="1" ht="14.25" customHeight="1">
      <c r="A22" s="69"/>
      <c r="B22" s="174"/>
      <c r="C22" s="207"/>
      <c r="D22" s="158"/>
      <c r="E22" s="113"/>
      <c r="F22" s="129"/>
      <c r="G22" s="113"/>
      <c r="H22" s="129"/>
      <c r="I22" s="114"/>
      <c r="J22" s="158"/>
      <c r="K22" s="113"/>
      <c r="L22" s="129"/>
      <c r="M22" s="76">
        <f>E22+G22+I22+K22</f>
        <v>0</v>
      </c>
      <c r="N22" s="72"/>
      <c r="O22" s="73"/>
      <c r="P22" s="145"/>
      <c r="R22" s="68">
        <f>L25+(M26/100)</f>
        <v>55</v>
      </c>
      <c r="S22" s="67" t="str">
        <f>B25</f>
        <v>CARLOS L.</v>
      </c>
      <c r="T22" s="67">
        <f>L25</f>
        <v>55</v>
      </c>
      <c r="U22" s="67">
        <f>M26</f>
        <v>0</v>
      </c>
    </row>
    <row r="23" spans="1:16" s="57" customFormat="1" ht="14.25" customHeight="1">
      <c r="A23" s="53"/>
      <c r="B23" s="176" t="s">
        <v>16</v>
      </c>
      <c r="C23" s="204">
        <v>14.368</v>
      </c>
      <c r="D23" s="159">
        <v>13</v>
      </c>
      <c r="E23" s="115"/>
      <c r="F23" s="130">
        <v>15</v>
      </c>
      <c r="G23" s="115"/>
      <c r="H23" s="130">
        <v>15</v>
      </c>
      <c r="I23" s="116"/>
      <c r="J23" s="159">
        <v>14</v>
      </c>
      <c r="K23" s="115"/>
      <c r="L23" s="130">
        <f>D23+F23+H23+J23</f>
        <v>57</v>
      </c>
      <c r="M23" s="54"/>
      <c r="N23" s="55"/>
      <c r="O23" s="56"/>
      <c r="P23" s="146">
        <f>L23+(M24/100)</f>
        <v>57</v>
      </c>
    </row>
    <row r="24" spans="1:16" s="57" customFormat="1" ht="14.25" customHeight="1">
      <c r="A24" s="53"/>
      <c r="B24" s="176"/>
      <c r="C24" s="204"/>
      <c r="D24" s="160"/>
      <c r="E24" s="117"/>
      <c r="F24" s="131"/>
      <c r="G24" s="117"/>
      <c r="H24" s="131"/>
      <c r="I24" s="118"/>
      <c r="J24" s="160"/>
      <c r="K24" s="117"/>
      <c r="L24" s="131"/>
      <c r="M24" s="59">
        <f>E24+G24+I24+K24</f>
        <v>0</v>
      </c>
      <c r="N24" s="55"/>
      <c r="O24" s="56"/>
      <c r="P24" s="147"/>
    </row>
    <row r="25" spans="1:16" s="65" customFormat="1" ht="14.25" customHeight="1">
      <c r="A25" s="60"/>
      <c r="B25" s="172" t="s">
        <v>20</v>
      </c>
      <c r="C25" s="206">
        <v>15.394</v>
      </c>
      <c r="D25" s="161">
        <v>14</v>
      </c>
      <c r="E25" s="119"/>
      <c r="F25" s="132">
        <v>14</v>
      </c>
      <c r="G25" s="119"/>
      <c r="H25" s="132">
        <v>14</v>
      </c>
      <c r="I25" s="120"/>
      <c r="J25" s="161">
        <v>13</v>
      </c>
      <c r="K25" s="119"/>
      <c r="L25" s="132">
        <f>D25+F25+H25+J25</f>
        <v>55</v>
      </c>
      <c r="M25" s="62"/>
      <c r="N25" s="63"/>
      <c r="O25" s="64"/>
      <c r="P25" s="125">
        <f>L25+(M26/100)</f>
        <v>55</v>
      </c>
    </row>
    <row r="26" spans="1:16" s="65" customFormat="1" ht="14.25" customHeight="1" thickBot="1">
      <c r="A26" s="60"/>
      <c r="B26" s="172"/>
      <c r="C26" s="206"/>
      <c r="D26" s="162"/>
      <c r="E26" s="121"/>
      <c r="F26" s="171"/>
      <c r="G26" s="121"/>
      <c r="H26" s="171"/>
      <c r="I26" s="122"/>
      <c r="J26" s="162"/>
      <c r="K26" s="123"/>
      <c r="L26" s="133"/>
      <c r="M26" s="78">
        <f>E26+G26+I26+K26</f>
        <v>0</v>
      </c>
      <c r="N26" s="63"/>
      <c r="O26" s="64"/>
      <c r="P26" s="126"/>
    </row>
    <row r="27" spans="1:16" s="65" customFormat="1" ht="14.25" customHeight="1">
      <c r="A27" s="60"/>
      <c r="B27" s="174" t="s">
        <v>21</v>
      </c>
      <c r="C27" s="207">
        <v>16</v>
      </c>
      <c r="D27" s="163">
        <v>10</v>
      </c>
      <c r="E27" s="90"/>
      <c r="F27" s="180">
        <v>12</v>
      </c>
      <c r="G27" s="90"/>
      <c r="H27" s="180">
        <v>11</v>
      </c>
      <c r="I27" s="91"/>
      <c r="J27" s="163">
        <v>10</v>
      </c>
      <c r="K27" s="119"/>
      <c r="L27" s="180">
        <f>D27+F27+H27+J27</f>
        <v>43</v>
      </c>
      <c r="M27" s="23"/>
      <c r="N27" s="24"/>
      <c r="O27" s="25"/>
      <c r="P27" s="134">
        <f>L27+(M28/100)</f>
        <v>43</v>
      </c>
    </row>
    <row r="28" spans="1:16" s="65" customFormat="1" ht="14.25" customHeight="1" thickBot="1">
      <c r="A28" s="60"/>
      <c r="B28" s="174"/>
      <c r="C28" s="207"/>
      <c r="D28" s="164"/>
      <c r="E28" s="92"/>
      <c r="F28" s="181"/>
      <c r="G28" s="92"/>
      <c r="H28" s="181"/>
      <c r="I28" s="93"/>
      <c r="J28" s="164"/>
      <c r="K28" s="123"/>
      <c r="L28" s="209"/>
      <c r="M28" s="210">
        <f>E28+G28+I28+K28</f>
        <v>0</v>
      </c>
      <c r="N28" s="24"/>
      <c r="O28" s="25"/>
      <c r="P28" s="135"/>
    </row>
    <row r="29" spans="1:15" ht="13.5" thickBot="1">
      <c r="A29" s="7"/>
      <c r="B29" s="8"/>
      <c r="C29" s="208"/>
      <c r="D29" s="8"/>
      <c r="E29" s="8"/>
      <c r="F29" s="8"/>
      <c r="G29" s="8"/>
      <c r="H29" s="8"/>
      <c r="I29" s="8"/>
      <c r="J29" s="8"/>
      <c r="K29" s="8"/>
      <c r="L29" s="8"/>
      <c r="M29" s="8"/>
      <c r="N29" s="9"/>
      <c r="O29" s="1"/>
    </row>
    <row r="31" ht="12.75">
      <c r="H31" s="10"/>
    </row>
    <row r="36" ht="12.75">
      <c r="D36" s="193"/>
    </row>
  </sheetData>
  <mergeCells count="79">
    <mergeCell ref="H27:H28"/>
    <mergeCell ref="J27:J28"/>
    <mergeCell ref="L27:L28"/>
    <mergeCell ref="P27:P28"/>
    <mergeCell ref="B27:B28"/>
    <mergeCell ref="C27:C28"/>
    <mergeCell ref="D27:D28"/>
    <mergeCell ref="F27:F28"/>
    <mergeCell ref="B5:M5"/>
    <mergeCell ref="D10:E10"/>
    <mergeCell ref="F10:G10"/>
    <mergeCell ref="H10:I10"/>
    <mergeCell ref="J10:K10"/>
    <mergeCell ref="L10:M10"/>
    <mergeCell ref="B11:B12"/>
    <mergeCell ref="C11:C12"/>
    <mergeCell ref="B13:B14"/>
    <mergeCell ref="C13:C14"/>
    <mergeCell ref="D11:D12"/>
    <mergeCell ref="D13:D14"/>
    <mergeCell ref="H11:H12"/>
    <mergeCell ref="H13:H14"/>
    <mergeCell ref="L11:L12"/>
    <mergeCell ref="B15:B16"/>
    <mergeCell ref="C15:C16"/>
    <mergeCell ref="B17:B18"/>
    <mergeCell ref="C17:C18"/>
    <mergeCell ref="D15:D16"/>
    <mergeCell ref="D17:D18"/>
    <mergeCell ref="F11:F12"/>
    <mergeCell ref="F13:F14"/>
    <mergeCell ref="F15:F16"/>
    <mergeCell ref="B19:B20"/>
    <mergeCell ref="C19:C20"/>
    <mergeCell ref="B21:B22"/>
    <mergeCell ref="C21:C22"/>
    <mergeCell ref="D25:D26"/>
    <mergeCell ref="B23:B24"/>
    <mergeCell ref="C23:C24"/>
    <mergeCell ref="B25:B26"/>
    <mergeCell ref="C25:C26"/>
    <mergeCell ref="F23:F24"/>
    <mergeCell ref="D19:D20"/>
    <mergeCell ref="D21:D22"/>
    <mergeCell ref="D23:D24"/>
    <mergeCell ref="F25:F26"/>
    <mergeCell ref="H15:H16"/>
    <mergeCell ref="H17:H18"/>
    <mergeCell ref="H19:H20"/>
    <mergeCell ref="H21:H22"/>
    <mergeCell ref="H23:H24"/>
    <mergeCell ref="H25:H26"/>
    <mergeCell ref="F17:F18"/>
    <mergeCell ref="F19:F20"/>
    <mergeCell ref="F21:F22"/>
    <mergeCell ref="J11:J12"/>
    <mergeCell ref="J13:J14"/>
    <mergeCell ref="J15:J16"/>
    <mergeCell ref="J17:J18"/>
    <mergeCell ref="J19:J20"/>
    <mergeCell ref="J21:J22"/>
    <mergeCell ref="J23:J24"/>
    <mergeCell ref="J25:J26"/>
    <mergeCell ref="P19:P20"/>
    <mergeCell ref="P21:P22"/>
    <mergeCell ref="P23:P24"/>
    <mergeCell ref="L13:L14"/>
    <mergeCell ref="L15:L16"/>
    <mergeCell ref="L17:L18"/>
    <mergeCell ref="L19:L20"/>
    <mergeCell ref="P25:P26"/>
    <mergeCell ref="B4:M4"/>
    <mergeCell ref="L21:L22"/>
    <mergeCell ref="L23:L24"/>
    <mergeCell ref="L25:L26"/>
    <mergeCell ref="P11:P12"/>
    <mergeCell ref="P13:P14"/>
    <mergeCell ref="P15:P16"/>
    <mergeCell ref="P17:P18"/>
  </mergeCells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U31"/>
  <sheetViews>
    <sheetView workbookViewId="0" topLeftCell="A1">
      <selection activeCell="N28" sqref="N28"/>
    </sheetView>
  </sheetViews>
  <sheetFormatPr defaultColWidth="11.421875" defaultRowHeight="12.75"/>
  <cols>
    <col min="1" max="1" width="2.140625" style="0" customWidth="1"/>
    <col min="2" max="2" width="26.421875" style="0" customWidth="1"/>
    <col min="3" max="3" width="11.140625" style="0" customWidth="1"/>
    <col min="4" max="4" width="8.7109375" style="0" customWidth="1"/>
    <col min="5" max="5" width="5.7109375" style="0" customWidth="1"/>
    <col min="6" max="6" width="8.7109375" style="0" customWidth="1"/>
    <col min="7" max="7" width="5.7109375" style="0" customWidth="1"/>
    <col min="8" max="8" width="8.7109375" style="0" customWidth="1"/>
    <col min="9" max="9" width="5.7109375" style="0" customWidth="1"/>
    <col min="10" max="10" width="8.7109375" style="0" customWidth="1"/>
    <col min="11" max="11" width="5.7109375" style="0" customWidth="1"/>
    <col min="12" max="12" width="8.7109375" style="0" customWidth="1"/>
    <col min="13" max="13" width="5.7109375" style="0" customWidth="1"/>
    <col min="14" max="14" width="2.140625" style="0" customWidth="1"/>
    <col min="15" max="15" width="6.7109375" style="0" customWidth="1"/>
    <col min="17" max="17" width="3.421875" style="0" customWidth="1"/>
    <col min="18" max="18" width="7.28125" style="0" customWidth="1"/>
    <col min="19" max="19" width="9.00390625" style="0" customWidth="1"/>
    <col min="20" max="20" width="5.00390625" style="0" customWidth="1"/>
    <col min="21" max="21" width="4.421875" style="0" customWidth="1"/>
  </cols>
  <sheetData>
    <row r="2" ht="1.5" customHeight="1"/>
    <row r="3" ht="2.25" customHeight="1"/>
    <row r="4" spans="2:13" s="77" customFormat="1" ht="22.5" customHeight="1">
      <c r="B4" s="127" t="s">
        <v>10</v>
      </c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</row>
    <row r="5" spans="2:13" s="77" customFormat="1" ht="18" customHeight="1" thickBot="1">
      <c r="B5" s="127" t="s">
        <v>11</v>
      </c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</row>
    <row r="6" ht="31.5" customHeight="1" hidden="1"/>
    <row r="7" spans="1:15" ht="6" customHeight="1">
      <c r="A7" s="2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4"/>
      <c r="O7" s="1"/>
    </row>
    <row r="8" spans="1:15" s="88" customFormat="1" ht="19.5" customHeight="1">
      <c r="A8" s="79"/>
      <c r="B8" s="80" t="s">
        <v>6</v>
      </c>
      <c r="C8" s="81"/>
      <c r="D8" s="80" t="s">
        <v>7</v>
      </c>
      <c r="E8" s="82"/>
      <c r="F8" s="83"/>
      <c r="G8" s="84" t="s">
        <v>8</v>
      </c>
      <c r="H8" s="85"/>
      <c r="I8" s="85"/>
      <c r="J8" s="85"/>
      <c r="K8" s="85"/>
      <c r="L8" s="85"/>
      <c r="M8" s="86"/>
      <c r="N8" s="87"/>
      <c r="O8" s="83"/>
    </row>
    <row r="9" spans="1:15" ht="4.5" customHeight="1" thickBot="1">
      <c r="A9" s="5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6"/>
      <c r="O9" s="1"/>
    </row>
    <row r="10" spans="1:15" s="14" customFormat="1" ht="12.75">
      <c r="A10" s="11"/>
      <c r="B10" s="12" t="s">
        <v>0</v>
      </c>
      <c r="C10" s="12" t="s">
        <v>1</v>
      </c>
      <c r="D10" s="190" t="s">
        <v>2</v>
      </c>
      <c r="E10" s="190"/>
      <c r="F10" s="190" t="s">
        <v>3</v>
      </c>
      <c r="G10" s="190"/>
      <c r="H10" s="190" t="s">
        <v>4</v>
      </c>
      <c r="I10" s="190"/>
      <c r="J10" s="190" t="s">
        <v>5</v>
      </c>
      <c r="K10" s="190"/>
      <c r="L10" s="191" t="s">
        <v>9</v>
      </c>
      <c r="M10" s="192"/>
      <c r="N10" s="13"/>
      <c r="O10" s="12"/>
    </row>
    <row r="11" spans="1:16" s="26" customFormat="1" ht="12.75" customHeight="1">
      <c r="A11" s="21"/>
      <c r="B11" s="186" t="s">
        <v>17</v>
      </c>
      <c r="C11" s="187"/>
      <c r="D11" s="215">
        <v>15</v>
      </c>
      <c r="E11" s="216"/>
      <c r="F11" s="217">
        <v>17</v>
      </c>
      <c r="G11" s="218"/>
      <c r="H11" s="217">
        <v>16</v>
      </c>
      <c r="I11" s="218"/>
      <c r="J11" s="215">
        <v>16</v>
      </c>
      <c r="K11" s="22"/>
      <c r="L11" s="217">
        <f>D11+F11+H11+J11</f>
        <v>64</v>
      </c>
      <c r="M11" s="23"/>
      <c r="N11" s="24"/>
      <c r="O11" s="25"/>
      <c r="P11" s="134">
        <f>L11+(M12/100)</f>
        <v>64</v>
      </c>
    </row>
    <row r="12" spans="1:16" s="26" customFormat="1" ht="15" customHeight="1">
      <c r="A12" s="21"/>
      <c r="B12" s="186"/>
      <c r="C12" s="187"/>
      <c r="D12" s="219"/>
      <c r="E12" s="220"/>
      <c r="F12" s="221"/>
      <c r="G12" s="222"/>
      <c r="H12" s="221"/>
      <c r="I12" s="222"/>
      <c r="J12" s="219"/>
      <c r="K12" s="27"/>
      <c r="L12" s="221"/>
      <c r="M12" s="28">
        <f>E12+G12+I12+K12</f>
        <v>0</v>
      </c>
      <c r="N12" s="24"/>
      <c r="O12" s="25"/>
      <c r="P12" s="135"/>
    </row>
    <row r="13" spans="1:16" s="19" customFormat="1" ht="12.75" customHeight="1">
      <c r="A13" s="15"/>
      <c r="B13" s="188" t="s">
        <v>15</v>
      </c>
      <c r="C13" s="211"/>
      <c r="D13" s="223"/>
      <c r="E13" s="224"/>
      <c r="F13" s="225"/>
      <c r="G13" s="224"/>
      <c r="H13" s="225"/>
      <c r="I13" s="226"/>
      <c r="J13" s="223"/>
      <c r="K13" s="212"/>
      <c r="L13" s="225">
        <f>D13+F13+H13+J13</f>
        <v>0</v>
      </c>
      <c r="M13" s="16"/>
      <c r="N13" s="17"/>
      <c r="O13" s="18"/>
      <c r="P13" s="136">
        <f>L13+(M14/100)</f>
        <v>0</v>
      </c>
    </row>
    <row r="14" spans="1:16" s="19" customFormat="1" ht="15" customHeight="1">
      <c r="A14" s="15"/>
      <c r="B14" s="188"/>
      <c r="C14" s="211"/>
      <c r="D14" s="227"/>
      <c r="E14" s="228"/>
      <c r="F14" s="229"/>
      <c r="G14" s="228"/>
      <c r="H14" s="229"/>
      <c r="I14" s="230"/>
      <c r="J14" s="227"/>
      <c r="K14" s="213"/>
      <c r="L14" s="229"/>
      <c r="M14" s="20">
        <f>E14+G14+I14+K14</f>
        <v>0</v>
      </c>
      <c r="N14" s="17"/>
      <c r="O14" s="18"/>
      <c r="P14" s="137"/>
    </row>
    <row r="15" spans="1:21" s="34" customFormat="1" ht="12.75" customHeight="1">
      <c r="A15" s="29"/>
      <c r="B15" s="182" t="s">
        <v>18</v>
      </c>
      <c r="C15" s="183"/>
      <c r="D15" s="231">
        <v>15</v>
      </c>
      <c r="E15" s="232"/>
      <c r="F15" s="233">
        <v>15</v>
      </c>
      <c r="G15" s="232"/>
      <c r="H15" s="233">
        <v>16</v>
      </c>
      <c r="I15" s="234"/>
      <c r="J15" s="231">
        <v>15</v>
      </c>
      <c r="K15" s="30"/>
      <c r="L15" s="233">
        <f>D15+F15+H15+J15</f>
        <v>61</v>
      </c>
      <c r="M15" s="31"/>
      <c r="N15" s="32"/>
      <c r="O15" s="33"/>
      <c r="P15" s="138">
        <f>L15+(M16/100)</f>
        <v>61.39</v>
      </c>
      <c r="R15" s="68">
        <f>L11+(M12/100)</f>
        <v>64</v>
      </c>
      <c r="S15" s="67" t="str">
        <f>B11</f>
        <v>MANUEL</v>
      </c>
      <c r="T15" s="67">
        <f>L11</f>
        <v>64</v>
      </c>
      <c r="U15" s="67">
        <f>M12</f>
        <v>0</v>
      </c>
    </row>
    <row r="16" spans="1:21" s="34" customFormat="1" ht="15" customHeight="1">
      <c r="A16" s="29"/>
      <c r="B16" s="182"/>
      <c r="C16" s="183"/>
      <c r="D16" s="235"/>
      <c r="E16" s="236"/>
      <c r="F16" s="237"/>
      <c r="G16" s="236"/>
      <c r="H16" s="237"/>
      <c r="I16" s="238"/>
      <c r="J16" s="235"/>
      <c r="K16" s="35"/>
      <c r="L16" s="237"/>
      <c r="M16" s="36">
        <v>39</v>
      </c>
      <c r="N16" s="32"/>
      <c r="O16" s="33"/>
      <c r="P16" s="139"/>
      <c r="R16" s="68">
        <f>L13+(M14/100)</f>
        <v>0</v>
      </c>
      <c r="S16" s="67" t="str">
        <f>B13</f>
        <v>JUAN</v>
      </c>
      <c r="T16" s="67">
        <f>L13</f>
        <v>0</v>
      </c>
      <c r="U16" s="67">
        <f>M14</f>
        <v>0</v>
      </c>
    </row>
    <row r="17" spans="1:21" s="42" customFormat="1" ht="12.75" customHeight="1">
      <c r="A17" s="37"/>
      <c r="B17" s="184" t="s">
        <v>19</v>
      </c>
      <c r="C17" s="185"/>
      <c r="D17" s="239">
        <v>15</v>
      </c>
      <c r="E17" s="240"/>
      <c r="F17" s="241">
        <v>16</v>
      </c>
      <c r="G17" s="242"/>
      <c r="H17" s="241">
        <v>14</v>
      </c>
      <c r="I17" s="243"/>
      <c r="J17" s="239">
        <v>16</v>
      </c>
      <c r="K17" s="38"/>
      <c r="L17" s="241">
        <f>D17+F17+H17+J17</f>
        <v>61</v>
      </c>
      <c r="M17" s="39"/>
      <c r="N17" s="40"/>
      <c r="O17" s="41"/>
      <c r="P17" s="140">
        <f>L17+(M18/100)</f>
        <v>61.08</v>
      </c>
      <c r="R17" s="68">
        <f>L15+(M16/100)</f>
        <v>61.39</v>
      </c>
      <c r="S17" s="67" t="str">
        <f>B15</f>
        <v>ROBERT</v>
      </c>
      <c r="T17" s="67">
        <f>L15</f>
        <v>61</v>
      </c>
      <c r="U17" s="67">
        <f>M16</f>
        <v>39</v>
      </c>
    </row>
    <row r="18" spans="1:21" s="42" customFormat="1" ht="15" customHeight="1">
      <c r="A18" s="37"/>
      <c r="B18" s="184"/>
      <c r="C18" s="185"/>
      <c r="D18" s="244"/>
      <c r="E18" s="245"/>
      <c r="F18" s="246"/>
      <c r="G18" s="245"/>
      <c r="H18" s="246"/>
      <c r="I18" s="247"/>
      <c r="J18" s="244"/>
      <c r="K18" s="43"/>
      <c r="L18" s="246"/>
      <c r="M18" s="44">
        <v>8</v>
      </c>
      <c r="N18" s="40"/>
      <c r="O18" s="41"/>
      <c r="P18" s="141"/>
      <c r="R18" s="68">
        <f>L17+(M18/100)</f>
        <v>61.08</v>
      </c>
      <c r="S18" s="67" t="str">
        <f>B17</f>
        <v>ANGEL</v>
      </c>
      <c r="T18" s="67">
        <f>L17</f>
        <v>61</v>
      </c>
      <c r="U18" s="67">
        <f>M18</f>
        <v>8</v>
      </c>
    </row>
    <row r="19" spans="1:21" s="50" customFormat="1" ht="12.75" customHeight="1">
      <c r="A19" s="45"/>
      <c r="B19" s="178" t="s">
        <v>13</v>
      </c>
      <c r="C19" s="177"/>
      <c r="D19" s="248">
        <v>15</v>
      </c>
      <c r="E19" s="249"/>
      <c r="F19" s="250">
        <v>15</v>
      </c>
      <c r="G19" s="249"/>
      <c r="H19" s="250">
        <v>14</v>
      </c>
      <c r="I19" s="251"/>
      <c r="J19" s="248">
        <v>14</v>
      </c>
      <c r="K19" s="46"/>
      <c r="L19" s="250">
        <f>D19+F19+H19+J19</f>
        <v>58</v>
      </c>
      <c r="M19" s="47"/>
      <c r="N19" s="48"/>
      <c r="O19" s="49"/>
      <c r="P19" s="142">
        <f>L19+(M20/100)</f>
        <v>58</v>
      </c>
      <c r="R19" s="68">
        <f>L19+(M20/100)</f>
        <v>58</v>
      </c>
      <c r="S19" s="67" t="str">
        <f>B19</f>
        <v>CARLOS</v>
      </c>
      <c r="T19" s="67">
        <f>L19</f>
        <v>58</v>
      </c>
      <c r="U19" s="67">
        <f>M20</f>
        <v>0</v>
      </c>
    </row>
    <row r="20" spans="1:21" s="50" customFormat="1" ht="15" customHeight="1">
      <c r="A20" s="45"/>
      <c r="B20" s="178"/>
      <c r="C20" s="177"/>
      <c r="D20" s="252"/>
      <c r="E20" s="253"/>
      <c r="F20" s="254"/>
      <c r="G20" s="253"/>
      <c r="H20" s="254"/>
      <c r="I20" s="255"/>
      <c r="J20" s="252"/>
      <c r="K20" s="51"/>
      <c r="L20" s="254"/>
      <c r="M20" s="52">
        <f>E20+G20+I20+K20</f>
        <v>0</v>
      </c>
      <c r="N20" s="48"/>
      <c r="O20" s="49"/>
      <c r="P20" s="143"/>
      <c r="R20" s="68">
        <f>L21+(M22/100)</f>
        <v>58</v>
      </c>
      <c r="S20" s="67" t="str">
        <f>B21</f>
        <v>JAVIER</v>
      </c>
      <c r="T20" s="67">
        <f>L21</f>
        <v>58</v>
      </c>
      <c r="U20" s="67">
        <f>M22</f>
        <v>0</v>
      </c>
    </row>
    <row r="21" spans="1:21" s="74" customFormat="1" ht="12.75" customHeight="1">
      <c r="A21" s="69"/>
      <c r="B21" s="174" t="s">
        <v>14</v>
      </c>
      <c r="C21" s="179"/>
      <c r="D21" s="256">
        <v>14</v>
      </c>
      <c r="E21" s="257"/>
      <c r="F21" s="258">
        <v>14</v>
      </c>
      <c r="G21" s="257"/>
      <c r="H21" s="258">
        <v>14</v>
      </c>
      <c r="I21" s="259"/>
      <c r="J21" s="256">
        <v>16</v>
      </c>
      <c r="K21" s="70"/>
      <c r="L21" s="258">
        <f>D21+F21+H21+J21</f>
        <v>58</v>
      </c>
      <c r="M21" s="71"/>
      <c r="N21" s="72"/>
      <c r="O21" s="73"/>
      <c r="P21" s="144">
        <f>L21+(M22/100)</f>
        <v>58</v>
      </c>
      <c r="R21" s="68">
        <f>L23+(M24/100)</f>
        <v>59</v>
      </c>
      <c r="S21" s="67" t="str">
        <f>B23</f>
        <v>IGNACIO</v>
      </c>
      <c r="T21" s="67">
        <f>L23</f>
        <v>59</v>
      </c>
      <c r="U21" s="67">
        <f>M24</f>
        <v>0</v>
      </c>
    </row>
    <row r="22" spans="1:21" s="74" customFormat="1" ht="15" customHeight="1">
      <c r="A22" s="69"/>
      <c r="B22" s="174"/>
      <c r="C22" s="179"/>
      <c r="D22" s="260"/>
      <c r="E22" s="261"/>
      <c r="F22" s="262"/>
      <c r="G22" s="261"/>
      <c r="H22" s="262"/>
      <c r="I22" s="263"/>
      <c r="J22" s="260"/>
      <c r="K22" s="75"/>
      <c r="L22" s="262"/>
      <c r="M22" s="76">
        <f>E22+G22+I22+K22</f>
        <v>0</v>
      </c>
      <c r="N22" s="72"/>
      <c r="O22" s="73"/>
      <c r="P22" s="145"/>
      <c r="R22" s="68">
        <f>L25+(M26/100)</f>
        <v>57.34</v>
      </c>
      <c r="S22" s="67" t="str">
        <f>B25</f>
        <v>CARLOS L.</v>
      </c>
      <c r="T22" s="67">
        <f>L25</f>
        <v>57</v>
      </c>
      <c r="U22" s="67">
        <f>M26</f>
        <v>34</v>
      </c>
    </row>
    <row r="23" spans="1:16" s="57" customFormat="1" ht="12.75" customHeight="1">
      <c r="A23" s="53"/>
      <c r="B23" s="176" t="s">
        <v>16</v>
      </c>
      <c r="C23" s="173"/>
      <c r="D23" s="264">
        <v>14</v>
      </c>
      <c r="E23" s="265"/>
      <c r="F23" s="266">
        <v>15</v>
      </c>
      <c r="G23" s="265"/>
      <c r="H23" s="266">
        <v>16</v>
      </c>
      <c r="I23" s="267"/>
      <c r="J23" s="264">
        <v>14</v>
      </c>
      <c r="K23" s="124"/>
      <c r="L23" s="266">
        <f>D23+F23+H23+J23</f>
        <v>59</v>
      </c>
      <c r="M23" s="54"/>
      <c r="N23" s="55"/>
      <c r="O23" s="56"/>
      <c r="P23" s="146">
        <f>L23+(M24/100)</f>
        <v>59</v>
      </c>
    </row>
    <row r="24" spans="1:16" s="57" customFormat="1" ht="15" customHeight="1">
      <c r="A24" s="53"/>
      <c r="B24" s="176"/>
      <c r="C24" s="173"/>
      <c r="D24" s="268"/>
      <c r="E24" s="269"/>
      <c r="F24" s="270"/>
      <c r="G24" s="269"/>
      <c r="H24" s="270"/>
      <c r="I24" s="271"/>
      <c r="J24" s="268"/>
      <c r="K24" s="58"/>
      <c r="L24" s="270"/>
      <c r="M24" s="59">
        <f>E24+G24+I24+K24</f>
        <v>0</v>
      </c>
      <c r="N24" s="55"/>
      <c r="O24" s="56"/>
      <c r="P24" s="147"/>
    </row>
    <row r="25" spans="1:16" s="65" customFormat="1" ht="12.75" customHeight="1">
      <c r="A25" s="60"/>
      <c r="B25" s="172" t="s">
        <v>20</v>
      </c>
      <c r="C25" s="175"/>
      <c r="D25" s="272">
        <v>14</v>
      </c>
      <c r="E25" s="273"/>
      <c r="F25" s="274">
        <v>15</v>
      </c>
      <c r="G25" s="273"/>
      <c r="H25" s="274">
        <v>14</v>
      </c>
      <c r="I25" s="275"/>
      <c r="J25" s="272">
        <v>14</v>
      </c>
      <c r="K25" s="61"/>
      <c r="L25" s="274">
        <f>D25+F25+H25+J25</f>
        <v>57</v>
      </c>
      <c r="M25" s="62"/>
      <c r="N25" s="63"/>
      <c r="O25" s="64"/>
      <c r="P25" s="125">
        <f>L25+(M26/100)</f>
        <v>57.34</v>
      </c>
    </row>
    <row r="26" spans="1:16" s="65" customFormat="1" ht="15" customHeight="1" thickBot="1">
      <c r="A26" s="60"/>
      <c r="B26" s="172"/>
      <c r="C26" s="175"/>
      <c r="D26" s="276"/>
      <c r="E26" s="277"/>
      <c r="F26" s="278"/>
      <c r="G26" s="277"/>
      <c r="H26" s="278"/>
      <c r="I26" s="279"/>
      <c r="J26" s="276"/>
      <c r="K26" s="66"/>
      <c r="L26" s="280"/>
      <c r="M26" s="78">
        <v>34</v>
      </c>
      <c r="N26" s="63"/>
      <c r="O26" s="64"/>
      <c r="P26" s="126"/>
    </row>
    <row r="27" spans="1:16" s="65" customFormat="1" ht="12.75" customHeight="1">
      <c r="A27" s="60"/>
      <c r="B27" s="174" t="s">
        <v>21</v>
      </c>
      <c r="C27" s="175"/>
      <c r="D27" s="215">
        <v>11</v>
      </c>
      <c r="E27" s="216"/>
      <c r="F27" s="217">
        <v>13</v>
      </c>
      <c r="G27" s="216"/>
      <c r="H27" s="217">
        <v>11</v>
      </c>
      <c r="I27" s="218"/>
      <c r="J27" s="215">
        <v>11</v>
      </c>
      <c r="K27" s="22"/>
      <c r="L27" s="217">
        <f>D27+F27+H27+J27</f>
        <v>46</v>
      </c>
      <c r="M27" s="23"/>
      <c r="N27" s="24"/>
      <c r="O27" s="25"/>
      <c r="P27" s="134">
        <f>L27+(M28/100)</f>
        <v>46.06</v>
      </c>
    </row>
    <row r="28" spans="1:16" s="65" customFormat="1" ht="15" customHeight="1" thickBot="1">
      <c r="A28" s="60"/>
      <c r="B28" s="174"/>
      <c r="C28" s="175"/>
      <c r="D28" s="219"/>
      <c r="E28" s="220"/>
      <c r="F28" s="221"/>
      <c r="G28" s="220"/>
      <c r="H28" s="221"/>
      <c r="I28" s="222"/>
      <c r="J28" s="219"/>
      <c r="K28" s="214"/>
      <c r="L28" s="281"/>
      <c r="M28" s="210">
        <v>6</v>
      </c>
      <c r="N28" s="24"/>
      <c r="O28" s="25"/>
      <c r="P28" s="135"/>
    </row>
    <row r="29" spans="1:15" ht="13.5" thickBot="1">
      <c r="A29" s="7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9"/>
      <c r="O29" s="1"/>
    </row>
    <row r="31" ht="12.75">
      <c r="H31" s="10"/>
    </row>
  </sheetData>
  <mergeCells count="79">
    <mergeCell ref="P27:P28"/>
    <mergeCell ref="B11:B12"/>
    <mergeCell ref="B13:B14"/>
    <mergeCell ref="B15:B16"/>
    <mergeCell ref="B17:B18"/>
    <mergeCell ref="B19:B20"/>
    <mergeCell ref="B21:B22"/>
    <mergeCell ref="B23:B24"/>
    <mergeCell ref="B25:B26"/>
    <mergeCell ref="B27:B28"/>
    <mergeCell ref="C27:C28"/>
    <mergeCell ref="D27:D28"/>
    <mergeCell ref="F27:F28"/>
    <mergeCell ref="H25:H26"/>
    <mergeCell ref="J25:J26"/>
    <mergeCell ref="L25:L26"/>
    <mergeCell ref="H27:H28"/>
    <mergeCell ref="J27:J28"/>
    <mergeCell ref="L27:L28"/>
    <mergeCell ref="P25:P26"/>
    <mergeCell ref="C25:C26"/>
    <mergeCell ref="D25:D26"/>
    <mergeCell ref="F25:F26"/>
    <mergeCell ref="H23:H24"/>
    <mergeCell ref="J23:J24"/>
    <mergeCell ref="L23:L24"/>
    <mergeCell ref="P23:P24"/>
    <mergeCell ref="C23:C24"/>
    <mergeCell ref="D23:D24"/>
    <mergeCell ref="F23:F24"/>
    <mergeCell ref="H21:H22"/>
    <mergeCell ref="J21:J22"/>
    <mergeCell ref="L21:L22"/>
    <mergeCell ref="P21:P22"/>
    <mergeCell ref="C21:C22"/>
    <mergeCell ref="D21:D22"/>
    <mergeCell ref="F21:F22"/>
    <mergeCell ref="H19:H20"/>
    <mergeCell ref="J19:J20"/>
    <mergeCell ref="L19:L20"/>
    <mergeCell ref="P19:P20"/>
    <mergeCell ref="C19:C20"/>
    <mergeCell ref="D19:D20"/>
    <mergeCell ref="F19:F20"/>
    <mergeCell ref="H17:H18"/>
    <mergeCell ref="J17:J18"/>
    <mergeCell ref="L17:L18"/>
    <mergeCell ref="P17:P18"/>
    <mergeCell ref="C17:C18"/>
    <mergeCell ref="D17:D18"/>
    <mergeCell ref="F17:F18"/>
    <mergeCell ref="H15:H16"/>
    <mergeCell ref="J15:J16"/>
    <mergeCell ref="L15:L16"/>
    <mergeCell ref="P15:P16"/>
    <mergeCell ref="C15:C16"/>
    <mergeCell ref="D15:D16"/>
    <mergeCell ref="F15:F16"/>
    <mergeCell ref="H13:H14"/>
    <mergeCell ref="J13:J14"/>
    <mergeCell ref="L13:L14"/>
    <mergeCell ref="P13:P14"/>
    <mergeCell ref="C13:C14"/>
    <mergeCell ref="D13:D14"/>
    <mergeCell ref="F13:F14"/>
    <mergeCell ref="H11:H12"/>
    <mergeCell ref="J11:J12"/>
    <mergeCell ref="L11:L12"/>
    <mergeCell ref="P11:P12"/>
    <mergeCell ref="C11:C12"/>
    <mergeCell ref="D11:D12"/>
    <mergeCell ref="F11:F12"/>
    <mergeCell ref="B4:M4"/>
    <mergeCell ref="B5:M5"/>
    <mergeCell ref="D10:E10"/>
    <mergeCell ref="F10:G10"/>
    <mergeCell ref="H10:I10"/>
    <mergeCell ref="J10:K10"/>
    <mergeCell ref="L10:M10"/>
  </mergeCells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4:U40"/>
  <sheetViews>
    <sheetView tabSelected="1" workbookViewId="0" topLeftCell="B1">
      <selection activeCell="O31" sqref="O31"/>
    </sheetView>
  </sheetViews>
  <sheetFormatPr defaultColWidth="11.421875" defaultRowHeight="12.75"/>
  <cols>
    <col min="1" max="1" width="2.140625" style="0" customWidth="1"/>
    <col min="2" max="2" width="25.421875" style="0" customWidth="1"/>
    <col min="3" max="3" width="12.7109375" style="0" customWidth="1"/>
    <col min="4" max="4" width="8.7109375" style="0" customWidth="1"/>
    <col min="5" max="5" width="5.7109375" style="0" customWidth="1"/>
    <col min="6" max="6" width="8.7109375" style="0" customWidth="1"/>
    <col min="7" max="7" width="5.7109375" style="0" customWidth="1"/>
    <col min="8" max="8" width="8.7109375" style="0" customWidth="1"/>
    <col min="9" max="9" width="5.7109375" style="0" customWidth="1"/>
    <col min="10" max="10" width="8.7109375" style="0" customWidth="1"/>
    <col min="11" max="11" width="5.7109375" style="0" customWidth="1"/>
    <col min="12" max="12" width="8.7109375" style="0" customWidth="1"/>
    <col min="13" max="13" width="5.7109375" style="0" customWidth="1"/>
    <col min="14" max="14" width="2.140625" style="0" customWidth="1"/>
    <col min="15" max="15" width="6.7109375" style="0" customWidth="1"/>
    <col min="17" max="17" width="3.421875" style="0" customWidth="1"/>
    <col min="18" max="18" width="7.28125" style="0" customWidth="1"/>
    <col min="19" max="19" width="9.00390625" style="0" customWidth="1"/>
    <col min="20" max="20" width="5.00390625" style="0" customWidth="1"/>
    <col min="21" max="21" width="4.421875" style="0" customWidth="1"/>
  </cols>
  <sheetData>
    <row r="2" ht="1.5" customHeight="1"/>
    <row r="3" ht="2.25" customHeight="1"/>
    <row r="4" spans="2:13" s="77" customFormat="1" ht="22.5" customHeight="1">
      <c r="B4" s="127" t="s">
        <v>10</v>
      </c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</row>
    <row r="5" spans="2:13" s="77" customFormat="1" ht="18" customHeight="1" thickBot="1">
      <c r="B5" s="127" t="s">
        <v>11</v>
      </c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</row>
    <row r="6" ht="31.5" customHeight="1" hidden="1"/>
    <row r="7" spans="1:15" ht="6" customHeight="1">
      <c r="A7" s="2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4"/>
      <c r="O7" s="1"/>
    </row>
    <row r="8" spans="1:15" s="88" customFormat="1" ht="19.5" customHeight="1">
      <c r="A8" s="79"/>
      <c r="B8" s="80" t="s">
        <v>6</v>
      </c>
      <c r="C8" s="81"/>
      <c r="D8" s="80" t="s">
        <v>7</v>
      </c>
      <c r="E8" s="82"/>
      <c r="F8" s="83"/>
      <c r="G8" s="84" t="s">
        <v>8</v>
      </c>
      <c r="H8" s="85"/>
      <c r="I8" s="85"/>
      <c r="J8" s="85"/>
      <c r="K8" s="85"/>
      <c r="L8" s="85"/>
      <c r="M8" s="86"/>
      <c r="N8" s="87"/>
      <c r="O8" s="83"/>
    </row>
    <row r="9" spans="1:15" ht="4.5" customHeight="1" thickBot="1">
      <c r="A9" s="5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6"/>
      <c r="O9" s="1"/>
    </row>
    <row r="10" spans="1:15" s="14" customFormat="1" ht="12.75">
      <c r="A10" s="11"/>
      <c r="B10" s="12" t="s">
        <v>0</v>
      </c>
      <c r="C10" s="12" t="s">
        <v>1</v>
      </c>
      <c r="D10" s="190" t="s">
        <v>2</v>
      </c>
      <c r="E10" s="190"/>
      <c r="F10" s="190" t="s">
        <v>3</v>
      </c>
      <c r="G10" s="190"/>
      <c r="H10" s="190" t="s">
        <v>4</v>
      </c>
      <c r="I10" s="190"/>
      <c r="J10" s="190" t="s">
        <v>5</v>
      </c>
      <c r="K10" s="190"/>
      <c r="L10" s="191" t="s">
        <v>9</v>
      </c>
      <c r="M10" s="192"/>
      <c r="N10" s="13"/>
      <c r="O10" s="12"/>
    </row>
    <row r="11" spans="1:16" s="26" customFormat="1" ht="12.75" customHeight="1">
      <c r="A11" s="21"/>
      <c r="B11" s="186" t="s">
        <v>17</v>
      </c>
      <c r="C11" s="187"/>
      <c r="D11" s="215">
        <f>+Hoja2!D11+Hoja1!D11</f>
        <v>30</v>
      </c>
      <c r="E11" s="216"/>
      <c r="F11" s="215">
        <f>+Hoja2!F11+Hoja1!F11</f>
        <v>34</v>
      </c>
      <c r="G11" s="218"/>
      <c r="H11" s="215">
        <f>+Hoja2!H11+Hoja1!H11</f>
        <v>32</v>
      </c>
      <c r="I11" s="218"/>
      <c r="J11" s="215">
        <f>+Hoja2!J11+Hoja1!J11</f>
        <v>33</v>
      </c>
      <c r="K11" s="216"/>
      <c r="L11" s="217">
        <f>D11+F11+H11+J11</f>
        <v>129</v>
      </c>
      <c r="M11" s="23"/>
      <c r="N11" s="24"/>
      <c r="O11" s="25"/>
      <c r="P11" s="134">
        <f>L11+(M12/100)</f>
        <v>129.29</v>
      </c>
    </row>
    <row r="12" spans="1:16" s="26" customFormat="1" ht="15" customHeight="1">
      <c r="A12" s="21"/>
      <c r="B12" s="186"/>
      <c r="C12" s="187"/>
      <c r="D12" s="219"/>
      <c r="E12" s="220"/>
      <c r="F12" s="219"/>
      <c r="G12" s="222"/>
      <c r="H12" s="219"/>
      <c r="I12" s="222"/>
      <c r="J12" s="219"/>
      <c r="K12" s="220"/>
      <c r="L12" s="221"/>
      <c r="M12" s="28">
        <v>29</v>
      </c>
      <c r="N12" s="24"/>
      <c r="O12" s="25"/>
      <c r="P12" s="135"/>
    </row>
    <row r="13" spans="1:16" s="19" customFormat="1" ht="12.75" customHeight="1">
      <c r="A13" s="15"/>
      <c r="B13" s="188" t="s">
        <v>15</v>
      </c>
      <c r="C13" s="189"/>
      <c r="D13" s="282">
        <f>+Hoja2!D13+Hoja1!D13</f>
        <v>14</v>
      </c>
      <c r="E13" s="283"/>
      <c r="F13" s="282">
        <f>+Hoja2!F13+Hoja1!F13</f>
        <v>16</v>
      </c>
      <c r="G13" s="283"/>
      <c r="H13" s="282">
        <f>+Hoja2!H13+Hoja1!H13</f>
        <v>16</v>
      </c>
      <c r="I13" s="284"/>
      <c r="J13" s="282">
        <f>+Hoja2!J13+Hoja1!J13</f>
        <v>16</v>
      </c>
      <c r="K13" s="283"/>
      <c r="L13" s="285">
        <f>D13+F13+H13+J13</f>
        <v>62</v>
      </c>
      <c r="M13" s="16"/>
      <c r="N13" s="17"/>
      <c r="O13" s="18"/>
      <c r="P13" s="136">
        <f>L13+(M14/100)</f>
        <v>62</v>
      </c>
    </row>
    <row r="14" spans="1:16" s="19" customFormat="1" ht="15" customHeight="1">
      <c r="A14" s="15"/>
      <c r="B14" s="188"/>
      <c r="C14" s="189"/>
      <c r="D14" s="286"/>
      <c r="E14" s="287"/>
      <c r="F14" s="286"/>
      <c r="G14" s="287"/>
      <c r="H14" s="286"/>
      <c r="I14" s="288"/>
      <c r="J14" s="286"/>
      <c r="K14" s="287"/>
      <c r="L14" s="289"/>
      <c r="M14" s="20">
        <f>E14+G14+I14+K14</f>
        <v>0</v>
      </c>
      <c r="N14" s="17"/>
      <c r="O14" s="18"/>
      <c r="P14" s="137"/>
    </row>
    <row r="15" spans="1:21" s="34" customFormat="1" ht="12.75" customHeight="1">
      <c r="A15" s="29"/>
      <c r="B15" s="182" t="s">
        <v>18</v>
      </c>
      <c r="C15" s="183"/>
      <c r="D15" s="231">
        <f>+Hoja2!D15+Hoja1!D15</f>
        <v>28</v>
      </c>
      <c r="E15" s="232"/>
      <c r="F15" s="231">
        <f>+Hoja2!F15+Hoja1!F15</f>
        <v>31</v>
      </c>
      <c r="G15" s="232"/>
      <c r="H15" s="231">
        <f>+Hoja2!H15+Hoja1!H15</f>
        <v>29</v>
      </c>
      <c r="I15" s="234"/>
      <c r="J15" s="231">
        <f>+Hoja2!J15+Hoja1!J15</f>
        <v>29</v>
      </c>
      <c r="K15" s="232"/>
      <c r="L15" s="233">
        <f>D15+F15+H15+J15</f>
        <v>117</v>
      </c>
      <c r="M15" s="31"/>
      <c r="N15" s="32"/>
      <c r="O15" s="33"/>
      <c r="P15" s="138">
        <f>L15+(M16/100)</f>
        <v>117.39</v>
      </c>
      <c r="R15" s="68">
        <f>L11+(M12/100)</f>
        <v>129.29</v>
      </c>
      <c r="S15" s="67" t="str">
        <f>B11</f>
        <v>MANUEL</v>
      </c>
      <c r="T15" s="67">
        <f>L11</f>
        <v>129</v>
      </c>
      <c r="U15" s="67">
        <f>M12</f>
        <v>29</v>
      </c>
    </row>
    <row r="16" spans="1:21" s="34" customFormat="1" ht="15" customHeight="1">
      <c r="A16" s="29"/>
      <c r="B16" s="182"/>
      <c r="C16" s="183"/>
      <c r="D16" s="235"/>
      <c r="E16" s="236"/>
      <c r="F16" s="235"/>
      <c r="G16" s="236"/>
      <c r="H16" s="235"/>
      <c r="I16" s="238"/>
      <c r="J16" s="235"/>
      <c r="K16" s="236"/>
      <c r="L16" s="237"/>
      <c r="M16" s="36">
        <v>39</v>
      </c>
      <c r="N16" s="32"/>
      <c r="O16" s="33"/>
      <c r="P16" s="139"/>
      <c r="R16" s="68">
        <f>L13+(M14/100)</f>
        <v>62</v>
      </c>
      <c r="S16" s="67" t="str">
        <f>B13</f>
        <v>JUAN</v>
      </c>
      <c r="T16" s="67">
        <f>L13</f>
        <v>62</v>
      </c>
      <c r="U16" s="67">
        <f>M14</f>
        <v>0</v>
      </c>
    </row>
    <row r="17" spans="1:21" s="42" customFormat="1" ht="12.75" customHeight="1">
      <c r="A17" s="37"/>
      <c r="B17" s="184" t="s">
        <v>19</v>
      </c>
      <c r="C17" s="185"/>
      <c r="D17" s="290">
        <f>+Hoja2!D17+Hoja1!D17</f>
        <v>29</v>
      </c>
      <c r="E17" s="291"/>
      <c r="F17" s="290">
        <f>+Hoja2!F17+Hoja1!F17</f>
        <v>32</v>
      </c>
      <c r="G17" s="292"/>
      <c r="H17" s="290">
        <f>+Hoja2!H17+Hoja1!H17</f>
        <v>29</v>
      </c>
      <c r="I17" s="293"/>
      <c r="J17" s="290">
        <f>+Hoja2!J17+Hoja1!J17</f>
        <v>32</v>
      </c>
      <c r="K17" s="291"/>
      <c r="L17" s="294">
        <f>D17+F17+H17+J17</f>
        <v>122</v>
      </c>
      <c r="M17" s="39"/>
      <c r="N17" s="40"/>
      <c r="O17" s="41"/>
      <c r="P17" s="140">
        <f>L17+(M18/100)</f>
        <v>122.08</v>
      </c>
      <c r="R17" s="68">
        <f>L15+(M16/100)</f>
        <v>117.39</v>
      </c>
      <c r="S17" s="67" t="str">
        <f>B15</f>
        <v>ROBERT</v>
      </c>
      <c r="T17" s="67">
        <f>L15</f>
        <v>117</v>
      </c>
      <c r="U17" s="67">
        <f>M16</f>
        <v>39</v>
      </c>
    </row>
    <row r="18" spans="1:21" s="42" customFormat="1" ht="15" customHeight="1">
      <c r="A18" s="37"/>
      <c r="B18" s="184"/>
      <c r="C18" s="185"/>
      <c r="D18" s="295"/>
      <c r="E18" s="296"/>
      <c r="F18" s="295"/>
      <c r="G18" s="296"/>
      <c r="H18" s="295"/>
      <c r="I18" s="297"/>
      <c r="J18" s="295"/>
      <c r="K18" s="296"/>
      <c r="L18" s="298"/>
      <c r="M18" s="44">
        <v>8</v>
      </c>
      <c r="N18" s="40"/>
      <c r="O18" s="41"/>
      <c r="P18" s="141"/>
      <c r="R18" s="68">
        <f>L17+(M18/100)</f>
        <v>122.08</v>
      </c>
      <c r="S18" s="67" t="str">
        <f>B17</f>
        <v>ANGEL</v>
      </c>
      <c r="T18" s="67">
        <f>L17</f>
        <v>122</v>
      </c>
      <c r="U18" s="67">
        <f>M18</f>
        <v>8</v>
      </c>
    </row>
    <row r="19" spans="1:21" s="50" customFormat="1" ht="12.75" customHeight="1">
      <c r="A19" s="45"/>
      <c r="B19" s="178" t="s">
        <v>13</v>
      </c>
      <c r="C19" s="177"/>
      <c r="D19" s="299">
        <f>+Hoja2!D19+Hoja1!D19</f>
        <v>29</v>
      </c>
      <c r="E19" s="300"/>
      <c r="F19" s="299">
        <f>+Hoja2!F19+Hoja1!F19</f>
        <v>31</v>
      </c>
      <c r="G19" s="300"/>
      <c r="H19" s="299">
        <f>+Hoja2!H19+Hoja1!H19</f>
        <v>27</v>
      </c>
      <c r="I19" s="301"/>
      <c r="J19" s="299">
        <f>+Hoja2!J19+Hoja1!J19</f>
        <v>28</v>
      </c>
      <c r="K19" s="300"/>
      <c r="L19" s="250">
        <f>D19+F19+H19+J19</f>
        <v>115</v>
      </c>
      <c r="M19" s="47"/>
      <c r="N19" s="48"/>
      <c r="O19" s="49"/>
      <c r="P19" s="142">
        <f>L19+(M20/100)</f>
        <v>115.12</v>
      </c>
      <c r="R19" s="68">
        <f>L19+(M20/100)</f>
        <v>115.12</v>
      </c>
      <c r="S19" s="67" t="str">
        <f>B19</f>
        <v>CARLOS</v>
      </c>
      <c r="T19" s="67">
        <f>L19</f>
        <v>115</v>
      </c>
      <c r="U19" s="67">
        <f>M20</f>
        <v>12</v>
      </c>
    </row>
    <row r="20" spans="1:21" s="50" customFormat="1" ht="15" customHeight="1">
      <c r="A20" s="45"/>
      <c r="B20" s="178"/>
      <c r="C20" s="177"/>
      <c r="D20" s="302"/>
      <c r="E20" s="303"/>
      <c r="F20" s="302"/>
      <c r="G20" s="303"/>
      <c r="H20" s="302"/>
      <c r="I20" s="304"/>
      <c r="J20" s="302"/>
      <c r="K20" s="303"/>
      <c r="L20" s="254"/>
      <c r="M20" s="52">
        <v>12</v>
      </c>
      <c r="N20" s="48"/>
      <c r="O20" s="49"/>
      <c r="P20" s="143"/>
      <c r="R20" s="68">
        <f>L21+(M22/100)</f>
        <v>116.06</v>
      </c>
      <c r="S20" s="67" t="str">
        <f>B21</f>
        <v>JAVIER</v>
      </c>
      <c r="T20" s="67">
        <f>L21</f>
        <v>116</v>
      </c>
      <c r="U20" s="67">
        <f>M22</f>
        <v>6</v>
      </c>
    </row>
    <row r="21" spans="1:21" s="74" customFormat="1" ht="12.75" customHeight="1">
      <c r="A21" s="69"/>
      <c r="B21" s="174" t="s">
        <v>14</v>
      </c>
      <c r="C21" s="179"/>
      <c r="D21" s="305">
        <f>+Hoja2!D21+Hoja1!D21</f>
        <v>28</v>
      </c>
      <c r="E21" s="306"/>
      <c r="F21" s="305">
        <f>+Hoja2!F21+Hoja1!F21</f>
        <v>29</v>
      </c>
      <c r="G21" s="306"/>
      <c r="H21" s="305">
        <f>+Hoja2!H21+Hoja1!H21</f>
        <v>29</v>
      </c>
      <c r="I21" s="307"/>
      <c r="J21" s="305">
        <f>+Hoja2!J21+Hoja1!J21</f>
        <v>30</v>
      </c>
      <c r="K21" s="257"/>
      <c r="L21" s="258">
        <f>D21+F21+H21+J21</f>
        <v>116</v>
      </c>
      <c r="M21" s="71"/>
      <c r="N21" s="72"/>
      <c r="O21" s="73"/>
      <c r="P21" s="144">
        <f>L21+(M22/100)</f>
        <v>116.06</v>
      </c>
      <c r="R21" s="68">
        <f>L23+(M24/100)</f>
        <v>116.35</v>
      </c>
      <c r="S21" s="67" t="str">
        <f>B23</f>
        <v>IGNACIO</v>
      </c>
      <c r="T21" s="67">
        <f>L23</f>
        <v>116</v>
      </c>
      <c r="U21" s="67">
        <f>M24</f>
        <v>35</v>
      </c>
    </row>
    <row r="22" spans="1:21" s="74" customFormat="1" ht="15" customHeight="1">
      <c r="A22" s="69"/>
      <c r="B22" s="174"/>
      <c r="C22" s="179"/>
      <c r="D22" s="308"/>
      <c r="E22" s="309"/>
      <c r="F22" s="308"/>
      <c r="G22" s="309"/>
      <c r="H22" s="308"/>
      <c r="I22" s="310"/>
      <c r="J22" s="308"/>
      <c r="K22" s="261"/>
      <c r="L22" s="262"/>
      <c r="M22" s="76">
        <v>6</v>
      </c>
      <c r="N22" s="72"/>
      <c r="O22" s="73"/>
      <c r="P22" s="145"/>
      <c r="R22" s="68">
        <f>L25+(M26/100)</f>
        <v>112.34</v>
      </c>
      <c r="S22" s="67" t="str">
        <f>B25</f>
        <v>CARLOS L.</v>
      </c>
      <c r="T22" s="67">
        <f>L25</f>
        <v>112</v>
      </c>
      <c r="U22" s="67">
        <f>M26</f>
        <v>34</v>
      </c>
    </row>
    <row r="23" spans="1:16" s="57" customFormat="1" ht="12.75" customHeight="1">
      <c r="A23" s="53"/>
      <c r="B23" s="176" t="s">
        <v>16</v>
      </c>
      <c r="C23" s="173"/>
      <c r="D23" s="264">
        <f>+Hoja2!D23+Hoja1!D23</f>
        <v>27</v>
      </c>
      <c r="E23" s="265"/>
      <c r="F23" s="264">
        <f>+Hoja2!F23+Hoja1!F23</f>
        <v>30</v>
      </c>
      <c r="G23" s="265"/>
      <c r="H23" s="264">
        <f>+Hoja2!H23+Hoja1!H23</f>
        <v>31</v>
      </c>
      <c r="I23" s="267"/>
      <c r="J23" s="264">
        <f>+Hoja2!J23+Hoja1!J23</f>
        <v>28</v>
      </c>
      <c r="K23" s="265"/>
      <c r="L23" s="266">
        <f>D23+F23+H23+J23</f>
        <v>116</v>
      </c>
      <c r="M23" s="54"/>
      <c r="N23" s="55"/>
      <c r="O23" s="56"/>
      <c r="P23" s="146">
        <f>L23+(M24/100)</f>
        <v>116.35</v>
      </c>
    </row>
    <row r="24" spans="1:16" s="57" customFormat="1" ht="15" customHeight="1">
      <c r="A24" s="53"/>
      <c r="B24" s="176"/>
      <c r="C24" s="173"/>
      <c r="D24" s="268"/>
      <c r="E24" s="269"/>
      <c r="F24" s="268"/>
      <c r="G24" s="269"/>
      <c r="H24" s="268"/>
      <c r="I24" s="271"/>
      <c r="J24" s="268"/>
      <c r="K24" s="269"/>
      <c r="L24" s="270"/>
      <c r="M24" s="59">
        <v>35</v>
      </c>
      <c r="N24" s="313"/>
      <c r="O24" s="56"/>
      <c r="P24" s="147"/>
    </row>
    <row r="25" spans="1:16" s="65" customFormat="1" ht="12.75" customHeight="1">
      <c r="A25" s="60"/>
      <c r="B25" s="172" t="s">
        <v>20</v>
      </c>
      <c r="C25" s="175"/>
      <c r="D25" s="272">
        <f>+Hoja2!D25+Hoja1!D25</f>
        <v>28</v>
      </c>
      <c r="E25" s="273"/>
      <c r="F25" s="272">
        <f>+Hoja2!F25+Hoja1!F25</f>
        <v>29</v>
      </c>
      <c r="G25" s="273"/>
      <c r="H25" s="272">
        <f>+Hoja2!H25+Hoja1!H25</f>
        <v>28</v>
      </c>
      <c r="I25" s="275"/>
      <c r="J25" s="272">
        <f>+Hoja2!J25+Hoja1!J25</f>
        <v>27</v>
      </c>
      <c r="K25" s="273"/>
      <c r="L25" s="274">
        <f>D25+F25+H25+J25</f>
        <v>112</v>
      </c>
      <c r="M25" s="62"/>
      <c r="N25" s="63"/>
      <c r="O25" s="64"/>
      <c r="P25" s="125">
        <f>L25+(M26/100)</f>
        <v>112.34</v>
      </c>
    </row>
    <row r="26" spans="1:16" s="65" customFormat="1" ht="15" customHeight="1" thickBot="1">
      <c r="A26" s="60"/>
      <c r="B26" s="172"/>
      <c r="C26" s="175"/>
      <c r="D26" s="276"/>
      <c r="E26" s="277"/>
      <c r="F26" s="276"/>
      <c r="G26" s="277"/>
      <c r="H26" s="276"/>
      <c r="I26" s="279"/>
      <c r="J26" s="276"/>
      <c r="K26" s="311"/>
      <c r="L26" s="280"/>
      <c r="M26" s="78">
        <v>34</v>
      </c>
      <c r="N26" s="63"/>
      <c r="O26" s="64"/>
      <c r="P26" s="126"/>
    </row>
    <row r="27" spans="1:16" s="65" customFormat="1" ht="12.75" customHeight="1">
      <c r="A27" s="60"/>
      <c r="B27" s="174" t="s">
        <v>21</v>
      </c>
      <c r="C27" s="175"/>
      <c r="D27" s="215">
        <f>+Hoja2!D27+Hoja1!D27</f>
        <v>21</v>
      </c>
      <c r="E27" s="216"/>
      <c r="F27" s="215">
        <f>+Hoja2!F27+Hoja1!F27</f>
        <v>25</v>
      </c>
      <c r="G27" s="216"/>
      <c r="H27" s="215">
        <f>+Hoja2!H27+Hoja1!H27</f>
        <v>22</v>
      </c>
      <c r="I27" s="218"/>
      <c r="J27" s="215">
        <f>+Hoja2!J27+Hoja1!J27</f>
        <v>21</v>
      </c>
      <c r="K27" s="216"/>
      <c r="L27" s="217">
        <f>D27+F27+H27+J27</f>
        <v>89</v>
      </c>
      <c r="M27" s="23"/>
      <c r="N27" s="24"/>
      <c r="O27" s="25"/>
      <c r="P27" s="134">
        <f>L27+(M28/100)</f>
        <v>89.06</v>
      </c>
    </row>
    <row r="28" spans="1:16" s="65" customFormat="1" ht="15" customHeight="1" thickBot="1">
      <c r="A28" s="60"/>
      <c r="B28" s="174"/>
      <c r="C28" s="175"/>
      <c r="D28" s="219"/>
      <c r="E28" s="220"/>
      <c r="F28" s="219"/>
      <c r="G28" s="220"/>
      <c r="H28" s="219"/>
      <c r="I28" s="222"/>
      <c r="J28" s="219"/>
      <c r="K28" s="312"/>
      <c r="L28" s="281"/>
      <c r="M28" s="210">
        <v>6</v>
      </c>
      <c r="N28" s="24"/>
      <c r="O28" s="25"/>
      <c r="P28" s="135"/>
    </row>
    <row r="29" spans="1:15" ht="13.5" thickBot="1">
      <c r="A29" s="7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9"/>
      <c r="O29" s="1"/>
    </row>
    <row r="31" ht="12.75">
      <c r="H31" s="10"/>
    </row>
    <row r="32" spans="2:5" ht="12.75">
      <c r="B32">
        <v>129.29</v>
      </c>
      <c r="C32" t="s">
        <v>17</v>
      </c>
      <c r="D32">
        <v>129</v>
      </c>
      <c r="E32">
        <v>29</v>
      </c>
    </row>
    <row r="33" spans="2:5" ht="12.75">
      <c r="B33">
        <v>122</v>
      </c>
      <c r="C33" t="s">
        <v>19</v>
      </c>
      <c r="D33">
        <v>122</v>
      </c>
      <c r="E33">
        <v>0</v>
      </c>
    </row>
    <row r="34" spans="2:5" ht="12.75">
      <c r="B34">
        <v>117</v>
      </c>
      <c r="C34" t="s">
        <v>18</v>
      </c>
      <c r="D34">
        <v>117</v>
      </c>
      <c r="E34">
        <v>0</v>
      </c>
    </row>
    <row r="35" spans="2:5" ht="12.75">
      <c r="B35">
        <v>116.35</v>
      </c>
      <c r="C35" t="s">
        <v>16</v>
      </c>
      <c r="D35">
        <v>116</v>
      </c>
      <c r="E35">
        <v>35</v>
      </c>
    </row>
    <row r="36" spans="2:5" ht="12.75">
      <c r="B36">
        <v>116.06</v>
      </c>
      <c r="C36" t="s">
        <v>14</v>
      </c>
      <c r="D36">
        <v>116</v>
      </c>
      <c r="E36">
        <v>6</v>
      </c>
    </row>
    <row r="37" spans="2:5" ht="12.75">
      <c r="B37">
        <v>115.12</v>
      </c>
      <c r="C37" t="s">
        <v>13</v>
      </c>
      <c r="D37">
        <v>115</v>
      </c>
      <c r="E37">
        <v>12</v>
      </c>
    </row>
    <row r="38" spans="2:5" ht="12.75">
      <c r="B38">
        <v>112</v>
      </c>
      <c r="C38" t="s">
        <v>20</v>
      </c>
      <c r="D38">
        <v>112</v>
      </c>
      <c r="E38">
        <v>0</v>
      </c>
    </row>
    <row r="39" spans="2:5" ht="12.75">
      <c r="B39">
        <v>62</v>
      </c>
      <c r="C39" t="s">
        <v>15</v>
      </c>
      <c r="D39">
        <v>62</v>
      </c>
      <c r="E39">
        <v>0</v>
      </c>
    </row>
    <row r="40" spans="3:4" ht="12.75">
      <c r="C40" t="s">
        <v>21</v>
      </c>
      <c r="D40">
        <v>89</v>
      </c>
    </row>
  </sheetData>
  <mergeCells count="79">
    <mergeCell ref="J27:J28"/>
    <mergeCell ref="L27:L28"/>
    <mergeCell ref="P27:P28"/>
    <mergeCell ref="B11:B12"/>
    <mergeCell ref="B13:B14"/>
    <mergeCell ref="B15:B16"/>
    <mergeCell ref="B17:B18"/>
    <mergeCell ref="B19:B20"/>
    <mergeCell ref="B21:B22"/>
    <mergeCell ref="B23:B24"/>
    <mergeCell ref="B27:B28"/>
    <mergeCell ref="C27:C28"/>
    <mergeCell ref="D27:D28"/>
    <mergeCell ref="F27:F28"/>
    <mergeCell ref="P25:P26"/>
    <mergeCell ref="D13:D14"/>
    <mergeCell ref="D15:D16"/>
    <mergeCell ref="D17:D18"/>
    <mergeCell ref="D19:D20"/>
    <mergeCell ref="D21:D22"/>
    <mergeCell ref="D23:D24"/>
    <mergeCell ref="D25:D26"/>
    <mergeCell ref="H27:H28"/>
    <mergeCell ref="H23:H24"/>
    <mergeCell ref="H25:H26"/>
    <mergeCell ref="J25:J26"/>
    <mergeCell ref="L25:L26"/>
    <mergeCell ref="C23:C24"/>
    <mergeCell ref="F23:F24"/>
    <mergeCell ref="B25:B26"/>
    <mergeCell ref="C25:C26"/>
    <mergeCell ref="F25:F26"/>
    <mergeCell ref="P21:P22"/>
    <mergeCell ref="J23:J24"/>
    <mergeCell ref="L23:L24"/>
    <mergeCell ref="P23:P24"/>
    <mergeCell ref="H19:H20"/>
    <mergeCell ref="H21:H22"/>
    <mergeCell ref="J21:J22"/>
    <mergeCell ref="L21:L22"/>
    <mergeCell ref="C19:C20"/>
    <mergeCell ref="F19:F20"/>
    <mergeCell ref="C21:C22"/>
    <mergeCell ref="F21:F22"/>
    <mergeCell ref="P17:P18"/>
    <mergeCell ref="J19:J20"/>
    <mergeCell ref="L19:L20"/>
    <mergeCell ref="P19:P20"/>
    <mergeCell ref="H15:H16"/>
    <mergeCell ref="H17:H18"/>
    <mergeCell ref="J17:J18"/>
    <mergeCell ref="L17:L18"/>
    <mergeCell ref="C15:C16"/>
    <mergeCell ref="F15:F16"/>
    <mergeCell ref="C17:C18"/>
    <mergeCell ref="F17:F18"/>
    <mergeCell ref="J13:J14"/>
    <mergeCell ref="L13:L14"/>
    <mergeCell ref="P13:P14"/>
    <mergeCell ref="J15:J16"/>
    <mergeCell ref="L15:L16"/>
    <mergeCell ref="P15:P16"/>
    <mergeCell ref="C13:C14"/>
    <mergeCell ref="F13:F14"/>
    <mergeCell ref="H11:H12"/>
    <mergeCell ref="H13:H14"/>
    <mergeCell ref="J11:J12"/>
    <mergeCell ref="L11:L12"/>
    <mergeCell ref="P11:P12"/>
    <mergeCell ref="C11:C12"/>
    <mergeCell ref="D11:D12"/>
    <mergeCell ref="F11:F12"/>
    <mergeCell ref="B4:M4"/>
    <mergeCell ref="B5:M5"/>
    <mergeCell ref="D10:E10"/>
    <mergeCell ref="F10:G10"/>
    <mergeCell ref="H10:I10"/>
    <mergeCell ref="J10:K10"/>
    <mergeCell ref="L10:M10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Audatex España,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juanluis</dc:creator>
  <cp:keywords/>
  <dc:description/>
  <cp:lastModifiedBy>Personal de</cp:lastModifiedBy>
  <cp:lastPrinted>2003-06-18T16:03:05Z</cp:lastPrinted>
  <dcterms:created xsi:type="dcterms:W3CDTF">2003-06-18T05:42:55Z</dcterms:created>
  <dcterms:modified xsi:type="dcterms:W3CDTF">2003-06-18T16:03:05Z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